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2-pc\мои документы\Смета\2024\пфхд\"/>
    </mc:Choice>
  </mc:AlternateContent>
  <xr:revisionPtr revIDLastSave="0" documentId="8_{102B183F-51ED-4DE9-ADDB-E599721D8855}"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сходы" sheetId="2" r:id="rId2"/>
    <sheet name="Закупки" sheetId="3" r:id="rId3"/>
    <sheet name="Обоснования - 1.1" sheetId="4" r:id="rId4"/>
    <sheet name="Обоснования - 1.2-5" sheetId="5" r:id="rId5"/>
    <sheet name="Обоснования (242,244)" sheetId="6" r:id="rId6"/>
    <sheet name="Обоснования доходов" sheetId="7" r:id="rId7"/>
    <sheet name="Протокол изменений" sheetId="8" r:id="rId8"/>
  </sheets>
  <calcPr calcId="191029"/>
</workbook>
</file>

<file path=xl/calcChain.xml><?xml version="1.0" encoding="utf-8"?>
<calcChain xmlns="http://schemas.openxmlformats.org/spreadsheetml/2006/main">
  <c r="F46" i="7" l="1"/>
  <c r="E46" i="7"/>
  <c r="D46" i="7"/>
  <c r="L27" i="7"/>
  <c r="I27" i="7"/>
  <c r="F27" i="7"/>
  <c r="L10" i="7"/>
  <c r="I10" i="7"/>
  <c r="F10" i="7"/>
  <c r="G349" i="6"/>
  <c r="G350" i="6" s="1"/>
  <c r="E349" i="6"/>
  <c r="G335" i="6"/>
  <c r="G336" i="6" s="1"/>
  <c r="E335" i="6"/>
  <c r="G322" i="6"/>
  <c r="G323" i="6" s="1"/>
  <c r="E322" i="6"/>
  <c r="G310" i="6"/>
  <c r="G311" i="6" s="1"/>
  <c r="E310" i="6"/>
  <c r="G298" i="6"/>
  <c r="G297" i="6"/>
  <c r="E297" i="6"/>
  <c r="G286" i="6"/>
  <c r="G285" i="6"/>
  <c r="E285" i="6"/>
  <c r="G273" i="6"/>
  <c r="G274" i="6" s="1"/>
  <c r="E273" i="6"/>
  <c r="G259" i="6"/>
  <c r="G260" i="6" s="1"/>
  <c r="E259" i="6"/>
  <c r="G247" i="6"/>
  <c r="G246" i="6"/>
  <c r="E246" i="6"/>
  <c r="G235" i="6"/>
  <c r="G234" i="6"/>
  <c r="E234" i="6"/>
  <c r="G221" i="6"/>
  <c r="G222" i="6" s="1"/>
  <c r="E221" i="6"/>
  <c r="G210" i="6"/>
  <c r="G209" i="6"/>
  <c r="E209" i="6"/>
  <c r="G198" i="6"/>
  <c r="G197" i="6"/>
  <c r="E197" i="6"/>
  <c r="G184" i="6"/>
  <c r="G183" i="6"/>
  <c r="E183" i="6"/>
  <c r="G170" i="6"/>
  <c r="G171" i="6" s="1"/>
  <c r="E170" i="6"/>
  <c r="G155" i="6"/>
  <c r="G154" i="6"/>
  <c r="E154" i="6"/>
  <c r="G142" i="6"/>
  <c r="G143" i="6" s="1"/>
  <c r="E142" i="6"/>
  <c r="G131" i="6"/>
  <c r="G130" i="6"/>
  <c r="E130" i="6"/>
  <c r="G117" i="6"/>
  <c r="G118" i="6" s="1"/>
  <c r="E117" i="6"/>
  <c r="G106" i="6"/>
  <c r="G105" i="6"/>
  <c r="E105" i="6"/>
  <c r="G75" i="6"/>
  <c r="G76" i="6" s="1"/>
  <c r="E75" i="6"/>
  <c r="G51" i="6"/>
  <c r="G50" i="6"/>
  <c r="E50" i="6"/>
  <c r="G37" i="6"/>
  <c r="G38" i="6" s="1"/>
  <c r="E37" i="6"/>
  <c r="G25" i="6"/>
  <c r="E25" i="6"/>
  <c r="G23" i="6"/>
  <c r="G26" i="6" s="1"/>
  <c r="E23" i="6"/>
  <c r="G11" i="6"/>
  <c r="G12" i="6" s="1"/>
  <c r="E11" i="6"/>
  <c r="G241" i="5"/>
  <c r="G229" i="5"/>
  <c r="G218" i="5"/>
  <c r="G207" i="5"/>
  <c r="G195" i="5"/>
  <c r="G184" i="5"/>
  <c r="G173" i="5"/>
  <c r="G161" i="5"/>
  <c r="G150" i="5"/>
  <c r="G139" i="5"/>
  <c r="G128" i="5"/>
  <c r="G117" i="5"/>
  <c r="G106" i="5"/>
  <c r="G95" i="5"/>
  <c r="G82" i="5"/>
  <c r="G69" i="5"/>
  <c r="G11" i="5"/>
  <c r="J48" i="4"/>
  <c r="D48" i="4"/>
  <c r="J32" i="4"/>
  <c r="D32" i="4"/>
  <c r="J16" i="4"/>
  <c r="D16" i="4"/>
</calcChain>
</file>

<file path=xl/sharedStrings.xml><?xml version="1.0" encoding="utf-8"?>
<sst xmlns="http://schemas.openxmlformats.org/spreadsheetml/2006/main" count="2314" uniqueCount="545">
  <si>
    <t>Приложение № 1
                                                                                                    к Порядку составления и утверждения плана финансово-хозяйственной деятельности государственных бюджетных и автономных учреждений Рязанской области, в отношении которых Министерство образования Рязанской области осуществляет функции и полномочия учредителя</t>
  </si>
  <si>
    <t>Подписано. Заверено ЭП.</t>
  </si>
  <si>
    <t>УТВЕРЖДАЮ</t>
  </si>
  <si>
    <t>ФИО: Ерошина Галина Юрьевна</t>
  </si>
  <si>
    <t>Директор</t>
  </si>
  <si>
    <t>Должность: Директор</t>
  </si>
  <si>
    <t>(наименование должности лица, утверждающего документ)</t>
  </si>
  <si>
    <t>Действует c 06.02.2023 10:22:00 по: 01.05.2024 10:22:00</t>
  </si>
  <si>
    <t>Г.Ю. Ерошина</t>
  </si>
  <si>
    <t>Серийный номер: 5619EC386FF206EF88A3BBBE69C15E444C3A68BC</t>
  </si>
  <si>
    <t>(подпись)</t>
  </si>
  <si>
    <t>(расшифровка подписи)</t>
  </si>
  <si>
    <t>Издатель: Казначейство России</t>
  </si>
  <si>
    <t>"_____" _____________2024 г.</t>
  </si>
  <si>
    <t>Время подписания: 29.12.2023 14:48:57</t>
  </si>
  <si>
    <t>(дата утверждения)</t>
  </si>
  <si>
    <t>План</t>
  </si>
  <si>
    <t>финансово-хозяйственной деятельности на 2024 год и плановый период 2025-2026 годов</t>
  </si>
  <si>
    <t>Коды</t>
  </si>
  <si>
    <t>Орган, осуществляющий функции и полномочия учредителя</t>
  </si>
  <si>
    <t>Министерство образования Рязанской области</t>
  </si>
  <si>
    <t>Дата</t>
  </si>
  <si>
    <t>29.12.2023</t>
  </si>
  <si>
    <t>Учреждение:</t>
  </si>
  <si>
    <t>ОГБОУ "Школа-интернат "Вера""</t>
  </si>
  <si>
    <t>по Сводному реестру</t>
  </si>
  <si>
    <t>61200126</t>
  </si>
  <si>
    <t>Единица измерения:</t>
  </si>
  <si>
    <t>руб.</t>
  </si>
  <si>
    <t>глава по БК</t>
  </si>
  <si>
    <t>274</t>
  </si>
  <si>
    <t>по Сводному реестру</t>
  </si>
  <si>
    <t>612У5864</t>
  </si>
  <si>
    <t>ИНН</t>
  </si>
  <si>
    <t>6228038316</t>
  </si>
  <si>
    <t>КПП</t>
  </si>
  <si>
    <t>623401001</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</si>
  <si>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</si>
  <si>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</si>
  <si>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</si>
  <si>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</si>
  <si>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</si>
  <si>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</si>
  <si>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t>
  </si>
  <si>
    <t>Сумма, руб.</t>
  </si>
  <si>
    <t>На 2024 текущий финансовый год</t>
  </si>
  <si>
    <t>на 2025 г. первый год планового периода</t>
  </si>
  <si>
    <t>на 2026 г. второй год планового периода</t>
  </si>
  <si>
    <t>за пределами планового периода</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</si>
  <si>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</si>
  <si>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</si>
  <si>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</si>
  <si>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Поступления от оказания услуг (выполнения работ) на платной основе и от иной приносящей доход деятельности</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</si>
  <si>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</si>
  <si>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</si>
  <si>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</si>
  <si>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</si>
  <si>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</si>
  <si>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</si>
  <si>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</si>
  <si>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</si>
  <si>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</si>
  <si>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</si>
  <si>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</si>
  <si>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</si>
  <si>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</si>
  <si>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</si>
  <si>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задания за счет средств областного бюджета</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</si>
  <si>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</si>
  <si>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</si>
  <si>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</si>
  <si>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</si>
  <si>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</si>
  <si>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</si>
  <si>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</si>
  <si>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в том числе:
целевые субсидии, всего</t>
  </si>
  <si>
    <t>1410</t>
  </si>
  <si>
    <t>субсидии на осуществление капитальных вложений</t>
  </si>
  <si>
    <t>1420</t>
  </si>
  <si>
    <t>прочие доходы, всего</t>
  </si>
  <si>
    <t>1500</t>
  </si>
  <si>
    <t>180</t>
  </si>
  <si>
    <t>доходы от операций с активами, всего</t>
  </si>
  <si>
    <t>1900</t>
  </si>
  <si>
    <t>прочие поступления, всего</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</si>
  <si>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</si>
  <si>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</si>
  <si>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</si>
  <si>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</si>
  <si>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</si>
  <si>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</si>
  <si>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</si>
  <si>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</si>
  <si>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</si>
  <si>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</si>
  <si>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</si>
  <si>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</si>
  <si>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</si>
  <si>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</si>
  <si>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</si>
  <si>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</si>
  <si>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</si>
  <si>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</si>
  <si>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</si>
  <si>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</si>
  <si>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</si>
  <si>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</si>
  <si>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</si>
  <si>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</si>
  <si>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</si>
  <si>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</si>
  <si>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</si>
  <si>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</si>
  <si>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</si>
  <si>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</si>
  <si>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</si>
  <si>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</si>
  <si>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</si>
  <si>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</si>
  <si>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</si>
  <si>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</si>
  <si>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</si>
  <si>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</si>
  <si>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</si>
  <si>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</si>
  <si>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</si>
  <si>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</si>
  <si>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</si>
  <si>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</si>
  <si>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</si>
  <si>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</si>
  <si>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</si>
  <si>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</si>
  <si>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</si>
  <si>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</si>
  <si>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</si>
  <si>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</si>
  <si>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</si>
  <si>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</si>
  <si>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</si>
  <si>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</si>
  <si>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</si>
  <si>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</si>
  <si>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</si>
  <si>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</si>
  <si>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</si>
  <si>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</si>
  <si>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</si>
  <si>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</si>
  <si>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</si>
  <si>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</si>
  <si>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</si>
  <si>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</si>
  <si>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</si>
  <si>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</si>
  <si>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</si>
  <si>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</si>
  <si>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</si>
  <si>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</si>
  <si>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</si>
  <si>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</si>
  <si>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</si>
  <si>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</si>
  <si>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</si>
  <si>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</si>
  <si>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</si>
  <si>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</si>
  <si>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</si>
  <si>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241</t>
  </si>
  <si>
    <t>закупку товаров, работ, услуг в целях капитального ремонта государственного имущества</t>
  </si>
  <si>
    <t>2630</t>
  </si>
  <si>
    <t>243</t>
  </si>
  <si>
    <t>прочую закупку товаров, работ и услуг</t>
  </si>
  <si>
    <t>2640</t>
  </si>
  <si>
    <t>244</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</si>
  <si>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</si>
  <si>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</si>
  <si>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</si>
  <si>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</si>
  <si>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</si>
  <si>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</si>
  <si>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собственности, всего</t>
  </si>
  <si>
    <t>2700</t>
  </si>
  <si>
    <t>400</t>
  </si>
  <si>
    <t>в том числе:
приобретение объектов недвижимого имущества государственными учреждениями</t>
  </si>
  <si>
    <t>2710</t>
  </si>
  <si>
    <t>406</t>
  </si>
  <si>
    <t>строительство (реконструкция) объектов недвижимого имущества государственными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</si>
  <si>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</si>
  <si>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</si>
  <si>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</si>
  <si>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</si>
  <si>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</si>
  <si>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</si>
  <si>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</si>
  <si>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</si>
  <si>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</si>
  <si>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</si>
  <si>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</si>
  <si>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</si>
  <si>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</si>
  <si>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</si>
  <si>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</si>
  <si>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</si>
  <si>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Раздел 2. Сведения по выплатам на закупки товаров, работ, услуг</t>
  </si>
  <si>
    <t>№ п/п</t>
  </si>
  <si>
    <t>Год начала закупки</t>
  </si>
  <si>
    <t>на 2024 г. (текущий финансовый год)</t>
  </si>
  <si>
    <t>на 2025 г. (первый год планового периода)</t>
  </si>
  <si>
    <t>на 2026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</si>
  <si>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</si>
  <si>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</si>
  <si>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</si>
  <si>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</si>
  <si>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</si>
  <si>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</si>
  <si>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</si>
  <si>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</si>
  <si>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</si>
  <si>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</si>
  <si>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</si>
  <si>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</si>
  <si>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</si>
  <si>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</si>
  <si>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</si>
  <si>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</si>
  <si>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</si>
  <si>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</si>
  <si>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</si>
  <si>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</si>
  <si>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</si>
  <si>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</si>
  <si>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</si>
  <si>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</si>
  <si>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</si>
  <si>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</si>
  <si>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</si>
  <si>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</si>
  <si>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</si>
  <si>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</si>
  <si>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</si>
  <si>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</si>
  <si>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</si>
  <si>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</si>
  <si>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</si>
  <si>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</si>
  <si>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</si>
  <si>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</si>
  <si>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</si>
  <si>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</si>
  <si>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</si>
  <si>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</si>
  <si>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</si>
  <si>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</si>
  <si>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</si>
  <si>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</si>
  <si>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</si>
  <si>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</si>
  <si>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</si>
  <si>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</si>
  <si>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</si>
  <si>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</si>
  <si>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</si>
  <si>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</si>
  <si>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</si>
  <si>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</si>
  <si>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</si>
  <si>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</si>
  <si>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</si>
  <si>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2024</t>
  </si>
  <si>
    <t>2.2</t>
  </si>
  <si>
    <t>26520</t>
  </si>
  <si>
    <t>2025</t>
  </si>
  <si>
    <t>2.3</t>
  </si>
  <si>
    <t>26530</t>
  </si>
  <si>
    <t>2026</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</si>
  <si>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</si>
  <si>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</si>
  <si>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</si>
  <si>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</si>
  <si>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</si>
  <si>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</si>
  <si>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</si>
  <si>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</si>
  <si>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</si>
  <si>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</si>
  <si>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</si>
  <si>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</si>
  <si>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+7</t>
  </si>
  <si>
    <t>(фамилия, инициалы)</t>
  </si>
  <si>
    <t>(телефон)</t>
  </si>
  <si>
    <t>"______" _________________ 20__ г.</t>
  </si>
  <si>
    <t>СОГЛАСОВАНО</t>
  </si>
  <si>
    <t>Министр</t>
  </si>
  <si>
    <t>(наименование должности уполномоченного лица органа-учредителя)</t>
  </si>
  <si>
    <t>Щетинкина О.С.</t>
  </si>
  <si>
    <t>М.П.</t>
  </si>
  <si>
    <t>ФИО: Щетинкина Ольга Сергеевна</t>
  </si>
  <si>
    <t>Должность: Министр образования Рязанской области</t>
  </si>
  <si>
    <t>Действует c 22.02.2023 14:39:00 по: 17.05.2024 14:39:00</t>
  </si>
  <si>
    <t>Серийный номер: DA6CB02BA028A62866865D0261DA1FB804C818D0</t>
  </si>
  <si>
    <t>Время подписания: 29.12.2023 14:58:56</t>
  </si>
  <si>
    <t>Код видов расходов</t>
  </si>
  <si>
    <t>Источник финансового обеспечения</t>
  </si>
  <si>
    <t>субсидии на выполнение государственного (муниципального) задания</t>
  </si>
  <si>
    <t>Период</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</si>
  <si>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</si>
  <si>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</si>
  <si>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</si>
  <si>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</si>
  <si>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Ежемесячная надбавка к должностному окладу, %</t>
  </si>
  <si>
    <t>Районный коэффициент</t>
  </si>
  <si>
    <t>Фонд оплаты труда в год, руб (гр. 3 х гр.4 х (1+гр.8/100) х гр. 9х12)</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</si>
  <si>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</si>
  <si>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</si>
  <si>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</si>
  <si>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</si>
  <si>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</si>
  <si>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</si>
  <si>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</si>
  <si>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</si>
  <si>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</si>
  <si>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</si>
  <si>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</si>
  <si>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</si>
  <si>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9</t>
  </si>
  <si>
    <t>10</t>
  </si>
  <si>
    <t>[Административно-управленческий персонал], [АУП], [Заместитель директора по учебно-производственной работе],</t>
  </si>
  <si>
    <t>[Педагогические работники], [НАУЧНЫЕ РАБОТНИКИ], [Предаватель],</t>
  </si>
  <si>
    <t>[Вспомогательный персонал], [ВСПОМОГАТЕЛЬНЫЕ РАБОТНИКИ], [Лаборант], [Медсестра, диетсестра,врач]</t>
  </si>
  <si>
    <t>[Вспомогательный персонал], [ПРОЧИЕ], [Рабочий по комплексному обслуживанию и ремонту зданий и сооружений],</t>
  </si>
  <si>
    <t>[АУП], [АУП], [Директор],</t>
  </si>
  <si>
    <t>Итого:</t>
  </si>
  <si>
    <t>2. Расчеты (обоснования) расходов на социальные и иные выплаты населению</t>
  </si>
  <si>
    <t>Размер одной выплаты, руб</t>
  </si>
  <si>
    <t>Количество выплат в год</t>
  </si>
  <si>
    <t>Общая сумма выплат, руб (гр.3 х гр.4)</t>
  </si>
  <si>
    <t>1.2. Расчеты (обоснования) выплат персоналу при направлении в служебные командировки (212)</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</si>
  <si>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</si>
  <si>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</si>
  <si>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</si>
  <si>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</si>
  <si>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</si>
  <si>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[Суточные]</t>
  </si>
  <si>
    <t>1.2. Расчеты (обоснования) выплат персоналу при направлении в служебные командировки</t>
  </si>
  <si>
    <t>1.3. Расчеты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</si>
  <si>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</si>
  <si>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</si>
  <si>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</si>
  <si>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1.4.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 (213)</t>
  </si>
  <si>
    <t>Наименование государственного внебюджетного фонда</t>
  </si>
  <si>
    <t>Размер базы для начислениястраховых взносов, руб</t>
  </si>
  <si>
    <t>Cумма взноса, руб</t>
  </si>
  <si>
    <t>[Бюджет фонда социального страхования РФ],</t>
  </si>
  <si>
    <t>2. Расчеты (обоснования) расходов на социальные и иные выплаты населению (264)</t>
  </si>
  <si>
    <t>[Прочие выплаты], [Выплата листа нетрудоспособности]</t>
  </si>
  <si>
    <t>2. Расчеты (обоснования) расходов на социальные и иные выплаты населению (226)</t>
  </si>
  <si>
    <t>[Прочие выплаты], [Пособия, компенсации и иные социальные выплаты гражданам, кроме публичных нормативных обязательств]</t>
  </si>
  <si>
    <t>3. Расчеты (обоснования) расходов на оплату налога на имущество, налога на землю и прочих налогов и сборов (291)</t>
  </si>
  <si>
    <t>Налоговая база, руб</t>
  </si>
  <si>
    <t>Ставка налога, %</t>
  </si>
  <si>
    <t>Сумма исчисленного налога, подлежащего уплате, руб (гр.3 х гр.4/100)</t>
  </si>
  <si>
    <t>[Транспортный налог]</t>
  </si>
  <si>
    <t>[Прочие налоги и сборы]</t>
  </si>
  <si>
    <t>[Налог на имущество]</t>
  </si>
  <si>
    <t>[Налог на землю]</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</si>
  <si>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</si>
  <si>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t>
  </si>
  <si>
    <t>приносящая доход деятельность (собственные доходы учреждения)</t>
  </si>
  <si>
    <t>6. Расчеты (обоснования) расходов на закупки товаров, работ, услуг (223)</t>
  </si>
  <si>
    <t>Год (планируемый год) размещения закупки</t>
  </si>
  <si>
    <t>Количество</t>
  </si>
  <si>
    <t>Цена за единицу</t>
  </si>
  <si>
    <t>Сумма, руб (гр. 4 х гр.5)</t>
  </si>
  <si>
    <t>[Расходы на закупки товаров, работ, услуг] [Компенсация затрат на коммунальные услуги] [223] [Компенсация коммунальных услуг]</t>
  </si>
  <si>
    <t>Итого по карточке:</t>
  </si>
  <si>
    <t>Всего:</t>
  </si>
  <si>
    <t>6. Расчеты (обоснования) расходов на закупки товаров, работ, услуг (346)</t>
  </si>
  <si>
    <t>[Расходы на закупки товаров, работ, услуг] [Расчет расходов на приобретение основных
средств, материальных запасов] [346] [Закупка хозтоваров]</t>
  </si>
  <si>
    <t>[Расходы на закупки товаров, работ, услуг] [Компенсация затрат на коммунальные услуги] [346] [Хозтовары]</t>
  </si>
  <si>
    <t>6. Расчеты (обоснования) расходов на закупки товаров, работ, услуг (221)</t>
  </si>
  <si>
    <t>[Расходы на закупки товаров, работ, услуг] [Услуги связи и интернета,содержание имущества] [221] [Присмотр и уход (группа продленного дня инвалиды)] [Услуги связи и интернета]</t>
  </si>
  <si>
    <t>[Расходы на закупки товаров, работ, услуг] [Энергоснабжение, теплоснабжение, вода, вывоз ТБО, газоснабжение] [223] [Присмотр и уход (интернат инвалиды)] [Водоснабжение и водоотведение]</t>
  </si>
  <si>
    <t>[Расходы на закупки товаров, работ, услуг] [Энергоснабжение, теплоснабжение, вода, вывоз ТБО, газоснабжение] [223] [Присмотр и уход (интернат инвалиды)] [Вывоз ТБО]</t>
  </si>
  <si>
    <t>6. Расчеты (обоснования) расходов на закупки товаров, работ, услуг (225)</t>
  </si>
  <si>
    <t>[Расходы на закупки товаров, работ, услуг] [Услуги связи и интернета,содержание имущества] [225] [Присмотр и уход (интернат инвалиды)] [Аварийные работы и ликвидация неисправностей]</t>
  </si>
  <si>
    <t>[Расходы на закупки товаров, работ, услуг] [Услуги связи и интернета,содержание имущества] [225] [Присмотр и уход (интернат инвалиды)] [Поверка счетчиков, весов, тонометров]</t>
  </si>
  <si>
    <t>[Расходы на закупки товаров, работ, услуг] [Услуги связи и интернета,содержание имущества] [225] [Присмотр и уход (интернат инвалиды)] [Обслуживание газового оборудования]</t>
  </si>
  <si>
    <t>[Расходы на закупки товаров, работ, услуг] [Услуги связи и интернета,содержание имущества] [225] [Присмотр и уход (интернат инвалиды)] [Ремонт автомобилей (легковой 2010г.выпуска, легковой 2014 г. выпуска, грузовая Газель Соболь 2003 г. выпуска, автобус 2008 г. выпуска, автобус 2014 г. выпуска)]</t>
  </si>
  <si>
    <t>[Расходы на закупки товаров, работ, услуг] [Услуги связи и интернета,содержание имущества] [225] [Присмотр и уход (интернат инвалиды)] [Предупреждение и пресечение правонарушений]</t>
  </si>
  <si>
    <t>[Расходы на закупки товаров, работ, услуг] [Услуги связи и интернета,содержание имущества] [225] [Присмотр и уход (интернат инвалиды)] [Опрессовка системы отопления]</t>
  </si>
  <si>
    <t>[Расходы на закупки товаров, работ, услуг] [Услуги связи и интернета,содержание имущества] [225] [Присмотр и уход (интернат инвалиды)] [Очистка крыши от снега]</t>
  </si>
  <si>
    <t>[Расходы на закупки товаров, работ, услуг] [Услуги связи и интернета,содержание имущества] [225] [Присмотр и уход (интернат инвалиды)] [Ремонт классов]</t>
  </si>
  <si>
    <t>[Расходы на закупки товаров, работ, услуг] [Услуги связи и интернета,содержание имущества] [225] [Присмотр и уход (интернат инвалиды)] [Ремонт оргтехники, заправка картриджей]</t>
  </si>
  <si>
    <t>[Расходы на закупки товаров, работ, услуг] [Услуги связи и интернета,содержание имущества] [225] [Присмотр и уход (интернат инвалиды)] [Проверка дымоходов и вент каналов]</t>
  </si>
  <si>
    <t>[Расходы на закупки товаров, работ, услуг] [Услуги связи и интернета,содержание имущества] [225] [Присмотр и уход (интернат инвалиды)] [Дератизация]</t>
  </si>
  <si>
    <t>[Расходы на закупки товаров, работ, услуг] [Услуги связи и интернета,содержание имущества] [225] [Присмотр и уход (интернат инвалиды)] [Обслуживание эра глонасс]</t>
  </si>
  <si>
    <t>[Расходы на закупки товаров, работ, услуг] [Услуги связи и интернета,содержание имущества] [225] [Присмотр и уход (интернат инвалиды)] [Проверка сопротивления и изоляции]</t>
  </si>
  <si>
    <t>[Расходы на закупки товаров, работ, услуг] [Услуги связи и интернета,содержание имущества] [225] [Присмотр и уход (интернат инвалиды)] [Обслуживание комплекса средств охраны]</t>
  </si>
  <si>
    <t>6. Расчеты (обоснования) расходов на закупки товаров, работ, услуг (226)</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</si>
  <si>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[Страховка ОСАГО]</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</si>
  <si>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[Составление сметной документации и ее проверка]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</si>
  <si>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медосмотров]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</si>
  <si>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[Вирусологическое исследование]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</si>
  <si>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[Оплата домена сайта]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</si>
  <si>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[Утилизация мед отходов]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</si>
  <si>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1С]</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</si>
  <si>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[Проведение предрейсовых и послерейсовых мед осмотров]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</si>
  <si>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[Покупка правовой системы]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</si>
  <si>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[Лабораторно-инструментальные исследования]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</si>
  <si>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[Проверка сметной документации]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</si>
  <si>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[Тех обслуживание системы передачи извещений о пожаре]</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</si>
  <si>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пожарной сигнализации]</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</si>
  <si>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[Обслуживание комплекса средств охраны]</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</si>
  <si>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[Страхование ответственности перевозчиков]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</si>
  <si>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[Подписка на периодические издания]</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</si>
  <si>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[Акарицидная обработка]</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</si>
  <si>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[Исследование пищевых продуктов]</t>
  </si>
  <si>
    <t>[Расходы на закупки товаров, работ, услуг] [Расчет расходов на оплату прочих работ, услуг] [226] [Реализация адаптированных основных общеобразовательных программ для детей с умственной отсталостью] [Обучение сотрудников]</t>
  </si>
  <si>
    <t>6. Расчеты (обоснования) расходов на закупки товаров, работ, услуг (341)</t>
  </si>
  <si>
    <t>[Расходы на закупки товаров, работ, услуг] [Расчет расходов на приобретение основных
средств, материальных запасов] [341] [Присмотр и уход (группа продленного дня инвалиды)] [Покупка медикаментов]</t>
  </si>
  <si>
    <t>6. Расчеты (обоснования) расходов на закупки товаров, работ, услуг (342)</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</si>
  <si>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проживающих детей]</t>
  </si>
  <si>
    <t>[Расходы на закупки товаров, работ, услуг] [Расчет расходов на приобретение основных
средств, материальных запасов] [342] [Предоставление питания (физ. лица)] [Продукты питания для приходящих детей]</t>
  </si>
  <si>
    <t>6. Расчеты (обоснования) расходов на закупки товаров, работ, услуг (343)</t>
  </si>
  <si>
    <t>[Расходы на закупки товаров, работ, услуг] [Расчет расходов на приобретение основных
средств, материальных запасов] [343] [Реализация адаптированных основных общеобразовательных программ начального общего образования (аутисты)] [Поставка ГСМ]</t>
  </si>
  <si>
    <t>6. Расчеты (обоснования) расходов на закупки товаров, работ, услуг (345)</t>
  </si>
  <si>
    <t>[Расходы на закупки товаров, работ, услуг] [Расчет расходов на приобретение основных
средств, материальных запасов] [345] [Присмотр и уход (интернат инвалиды)] [Покупка мягкого инвентаря]</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</si>
  <si>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[Дезсредства, СИЗ(маски), перчатки]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</si>
  <si>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[Стройматериалы для ремонта помещений]</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</si>
  <si>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[Хозтовары для ремонта и уборки помещений, в том числе эмали, кисти, уайт-спирит
Мыло, стиральный порошок, средства для мытья посуды, средства для мытья пола, средства для мытья окон, средства для мытья плит, туалет.бумага
Саморезы, дюбели, распаячные короба, провода, светильники
Краны, муфты, сгоны смесители в ванную, смесители на кухню]</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</si>
  <si>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[Канцтовары сотрудникам, в т.ч.из них                           бумага А4 ручки, карандаши, ластики, маркеры
папки мелованные, архивные, с вкладышами, файлы
скрепки, скобы для степлера, точилки]</t>
  </si>
  <si>
    <t>[Расходы на закупки товаров, работ, услуг] [Расчет расходов на приобретение основных
средств, материальных запасов] [346] [Реализация адаптированных основных общеобразовательных программ начального общего образования (аутисты)] [Вода бутилированная]</t>
  </si>
  <si>
    <t>[Расходы на закупки товаров, работ, услуг] [Энергоснабжение, теплоснабжение, вода, вывоз ТБО, газоснабжение] [223] [Энергоснабжение]</t>
  </si>
  <si>
    <t>[Расходы на закупки товаров, работ, услуг] [Энергоснабжение, теплоснабжение, вода, вывоз ТБО, газоснабжение] [223] [Теплоснабжение квартиры]</t>
  </si>
  <si>
    <t>[Расходы на закупки товаров, работ, услуг] [Энергоснабжение, теплоснабжение, вода, вывоз ТБО, газоснабжение] [223] [Присмотр и уход (интернат инвалиды)] [Теплоснабжение школы]</t>
  </si>
  <si>
    <t>[Расходы на закупки товаров, работ, услуг] [Энергоснабжение, теплоснабжение, вода, вывоз ТБО, газоснабжение] [223] [Присмотр и уход (интернат инвалиды)] [Газоснабжение]</t>
  </si>
  <si>
    <t>[Расходы на закупки товаров, работ, услуг] [Энергоснабжение, теплоснабжение, вода, вывоз ТБО, газоснабжение] [223] [Присмотр и уход (интернат инвалиды)] [Энергоснабжение школы]</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</si>
  <si>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</si>
  <si>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</si>
  <si>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</si>
  <si>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2024 год (на текущий финансовый год)</t>
  </si>
  <si>
    <t>на 2025 год (на первый год планового периода)</t>
  </si>
  <si>
    <t>на 2026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</si>
  <si>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</si>
  <si>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</si>
  <si>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</si>
  <si>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</si>
  <si>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</si>
  <si>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11</t>
  </si>
  <si>
    <t>12</t>
  </si>
  <si>
    <t>121</t>
  </si>
  <si>
    <t>Приносящая доход деятельность</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</si>
  <si>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</si>
  <si>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сверх установленного государственного задания</t>
  </si>
  <si>
    <t>2.2. Расчет доходов от оказания услуг (выполнения работ) в рамках установленного государственного задания</t>
  </si>
  <si>
    <t>Субсидия на выполнение госзадания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</si>
  <si>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</si>
  <si>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</si>
  <si>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</si>
  <si>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</si>
  <si>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</si>
  <si>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155</t>
  </si>
  <si>
    <t>Спонсорская помощь</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</si>
  <si>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</si>
  <si>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</si>
  <si>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</si>
  <si>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Объем расходов (руб.)</t>
  </si>
  <si>
    <t>6.    Обоснование (расчет) плановых показателей поступлений по статье 410 «Уменьшение стоимости основных средств» аналитической группы подвида доходов бюджетов</t>
  </si>
  <si>
    <t>6.1. Расчет доходов от уменьшения стоимости основных средств</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</si>
  <si>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</si>
  <si>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29.12.2023</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</si>
  <si>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</si>
  <si>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</si>
  <si>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</si>
  <si>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</si>
  <si>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</si>
  <si>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</si>
  <si>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</si>
  <si>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</si>
  <si>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Уточенено</t>
  </si>
  <si>
    <t>Изменение (+/-)</t>
  </si>
  <si>
    <t>Обоснование</t>
  </si>
  <si>
    <t>223</t>
  </si>
  <si>
    <t>ПД (1)-0000.42.4.22 0 0000000.000</t>
  </si>
  <si>
    <t>Коммунальные услуги (КВР 244) ПД</t>
  </si>
  <si>
    <t>(комментарий не заполнен)</t>
  </si>
  <si>
    <t>Коммунальные услуги ПД (КВР247)</t>
  </si>
  <si>
    <t>346</t>
  </si>
  <si>
    <t>Увеличение стоимости прочих оборотных запасов (материалов) (КВР 244) ПД</t>
  </si>
  <si>
    <t>Остаток</t>
  </si>
  <si>
    <t>211</t>
  </si>
  <si>
    <t>Реализация адаптированных основных общеобразовательных программ для детей с умственной отсталостью</t>
  </si>
  <si>
    <t>Заработная плата педагогических работников (КВР 111)</t>
  </si>
  <si>
    <t>Присмотр и уход (интернат инвалиды)</t>
  </si>
  <si>
    <t>Заработная плата прочего основного персонала (КВР 111)</t>
  </si>
  <si>
    <t>Реализация адаптированных основных общеобразовательных программ начального общего образования (аутисты)</t>
  </si>
  <si>
    <t>Заработная плата АУП (КВР 111)</t>
  </si>
  <si>
    <t>Присмотр и уход (группа продленного дня инвалиды)</t>
  </si>
  <si>
    <t>Заработная плата вспомогательного персонала (КВР 111)</t>
  </si>
  <si>
    <t>212</t>
  </si>
  <si>
    <t>Реализация дополнительных общеразвивающих программ социально-педагогическая направленность</t>
  </si>
  <si>
    <t>Прочие несоциальные выплаты персоналу в денежной форме (командировки) (КВР 112)</t>
  </si>
  <si>
    <t>213</t>
  </si>
  <si>
    <t>Начисления на выплаты по оплате труда педагогических работников (КВР 119)</t>
  </si>
  <si>
    <t>Начисления на выплаты по оплате труда АУП (КВР 119)</t>
  </si>
  <si>
    <t>Начисления на выплаты по оплате труда вспомогательного персонала (КВР 119)</t>
  </si>
  <si>
    <t>221</t>
  </si>
  <si>
    <t>Услуги связи (КВР 244)</t>
  </si>
  <si>
    <t>Коммунальные услуги (КВР 244)</t>
  </si>
  <si>
    <t>Коммунальные услуги (КВР 247)</t>
  </si>
  <si>
    <t>225</t>
  </si>
  <si>
    <t>Работы, услуги по содержанию имущества (КВР 244)</t>
  </si>
  <si>
    <t>226</t>
  </si>
  <si>
    <t>Прочие работы, услуги (КВР 244)</t>
  </si>
  <si>
    <t>Реализация адаптированных основных общеобразовательных программ для детей с умственной отсталостью (на дому)</t>
  </si>
  <si>
    <t>Прочие работы, услуги (КВР 360)</t>
  </si>
  <si>
    <t>264</t>
  </si>
  <si>
    <t>Пенсии ,пособия, выплачиваемые бывшим работникам в денежной форме (КВР 321)</t>
  </si>
  <si>
    <t>291</t>
  </si>
  <si>
    <t>Налоги, пошлины и сборы (КВР 852)</t>
  </si>
  <si>
    <t>Налог на имущество (КВР 851)</t>
  </si>
  <si>
    <t>Земельный налог (КВР 851)</t>
  </si>
  <si>
    <t>Уплата иных платежей (КВР 853)</t>
  </si>
  <si>
    <t>341</t>
  </si>
  <si>
    <t>Увеличение стоимости лекарственных препаратов и материалов (КВР 244)</t>
  </si>
  <si>
    <t>342</t>
  </si>
  <si>
    <t>Предоставление питания (физ. лица)</t>
  </si>
  <si>
    <t>Увеличение стоимости продуктов питания (КВР 244)</t>
  </si>
  <si>
    <t>343</t>
  </si>
  <si>
    <t>Увеличение стоимости горюче-смазочных материалов (КВР 244)</t>
  </si>
  <si>
    <t>345</t>
  </si>
  <si>
    <t>Увеличение стоимости мягкого инвентаря (КВР 244)</t>
  </si>
  <si>
    <t>Увеличение стоимости прочих оборотных запасов (материалов) (КВР 244)</t>
  </si>
  <si>
    <t>субсидии на иные цели</t>
  </si>
  <si>
    <t>Изменения отсутствуют</t>
  </si>
  <si>
    <t>субсидии на цели осуществления капитальных вложений</t>
  </si>
  <si>
    <t>средства по обязательному медицинскому страхованию</t>
  </si>
  <si>
    <t>Руководитель</t>
  </si>
  <si>
    <t>Руководитель финансово-экономической службы</t>
  </si>
  <si>
    <t>Главный бухгалтер</t>
  </si>
  <si>
    <t>Ответственный исполнитель</t>
  </si>
  <si>
    <t>(должность)</t>
  </si>
  <si>
    <t>(телефон)</t>
  </si>
  <si>
    <t>"______" _________________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</si>
</sst>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rgb="FF000000"/>
      <name val="Verdana"/>
    </font>
    <font>
      <b/>
      <sz val="10"/>
      <color rgb="FF000000"/>
      <name val="Verdana"/>
    </font>
    <font>
      <b/>
      <sz val="8"/>
      <color rgb="FF000000"/>
      <name val="Verdana"/>
    </font>
    <font>
      <sz val="8"/>
      <color rgb="FF000000"/>
      <name val="Verdana"/>
    </font>
    <font>
      <sz val="8"/>
      <color rgb="FF000000"/>
      <name val="Verdana"/>
    </font>
    <font>
      <sz val="8"/>
      <color rgb="FF000000"/>
      <name val="Verdana"/>
    </font>
    <font>
      <sz val="8"/>
      <color rgb="FF000000"/>
      <name val="Verdana"/>
    </font>
    <font>
      <sz val="8"/>
      <color rgb="FF000000"/>
      <name val="Verdana"/>
    </font>
    <font>
      <sz val="6"/>
      <color rgb="FF000000"/>
      <name val="Verdana"/>
    </font>
    <font>
      <sz val="7"/>
      <color rgb="FF000000"/>
      <name val="Verdana"/>
    </font>
    <font>
      <sz val="8"/>
      <color rgb="FF000000"/>
      <name val="Verdana"/>
    </font>
    <font>
      <sz val="8"/>
      <color rgb="FF000000"/>
      <name val="Verdana"/>
    </font>
    <font>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s>
  <fills count="27">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1">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4" fillId="6" borderId="4" applyBorder="0">
      <alignment horizontal="right" vertical="center" wrapText="1"/>
    </xf>
    <xf numFmtId="0" fontId="5" fillId="7" borderId="5" applyBorder="0">
      <alignment horizontal="left" vertical="center" wrapText="1"/>
    </xf>
    <xf numFmtId="0" fontId="7" fillId="9" borderId="7" applyBorder="0">
      <alignment horizontal="center" vertical="center" wrapText="1"/>
    </xf>
    <xf numFmtId="0" fontId="13" fillId="15" borderId="13" applyBorder="0">
      <alignment horizontal="center" vertical="center" wrapText="1"/>
    </xf>
    <xf numFmtId="0" fontId="14" fillId="16" borderId="14" applyBorder="0">
      <alignment horizontal="left" vertical="center" wrapText="1"/>
    </xf>
    <xf numFmtId="0" fontId="21" fillId="23" borderId="21" applyBorder="0">
      <alignment horizontal="right" vertical="center" wrapText="1"/>
    </xf>
    <xf numFmtId="0" fontId="22" fillId="24" borderId="22" applyBorder="0">
      <alignment horizontal="left" vertical="center" wrapText="1"/>
    </xf>
    <xf numFmtId="0" fontId="23" fillId="25" borderId="23" applyBorder="0">
      <alignment horizontal="right" vertical="center" wrapText="1"/>
    </xf>
  </cellStyleXfs>
  <cellXfs count="32">
    <xf numFmtId="0" fontId="0" fillId="2" borderId="0" xfId="0">
      <alignment horizontal="left" vertical="center"/>
    </xf>
    <xf numFmtId="0" fontId="3" fillId="5" borderId="3"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6" fillId="8" borderId="6"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4" fillId="16" borderId="14" xfId="0" applyFont="1" applyFill="1" applyBorder="1" applyAlignment="1" applyProtection="1">
      <alignment horizontal="left" vertical="center" wrapText="1"/>
      <protection locked="0"/>
    </xf>
    <xf numFmtId="4" fontId="15" fillId="17" borderId="15" xfId="0" applyNumberFormat="1" applyFont="1" applyFill="1" applyBorder="1" applyAlignment="1">
      <alignment horizontal="right" vertical="center" wrapText="1" indent="1"/>
    </xf>
    <xf numFmtId="4" fontId="16" fillId="18" borderId="16" xfId="0" applyNumberFormat="1" applyFont="1" applyFill="1" applyBorder="1" applyAlignment="1">
      <alignment horizontal="right" vertical="center" wrapText="1" indent="1"/>
    </xf>
    <xf numFmtId="4" fontId="23" fillId="25" borderId="23" xfId="0" applyNumberFormat="1" applyFont="1" applyFill="1" applyBorder="1" applyAlignment="1">
      <alignment horizontal="right" vertical="center" wrapText="1" indent="1"/>
    </xf>
    <xf numFmtId="0" fontId="10" fillId="12" borderId="10" xfId="0" applyFont="1" applyFill="1" applyBorder="1" applyAlignment="1">
      <alignment horizontal="center" vertical="center" wrapText="1"/>
    </xf>
    <xf numFmtId="0" fontId="17" fillId="19" borderId="17"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8" fillId="20" borderId="1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19" fillId="21" borderId="19"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14" borderId="12" xfId="0" applyFont="1" applyFill="1" applyBorder="1" applyAlignment="1">
      <alignment horizontal="left" vertical="center" wrapText="1"/>
    </xf>
    <xf numFmtId="0" fontId="11" fillId="13" borderId="11" xfId="0" applyFont="1" applyFill="1" applyBorder="1" applyAlignment="1">
      <alignment horizontal="center" vertical="center" wrapText="1"/>
    </xf>
    <xf numFmtId="0" fontId="4" fillId="6" borderId="4" xfId="0" applyFont="1" applyFill="1" applyBorder="1" applyAlignment="1">
      <alignment horizontal="right" vertical="center" wrapText="1"/>
    </xf>
    <xf numFmtId="0" fontId="7" fillId="9" borderId="7"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21" fillId="23" borderId="21" xfId="0" applyFont="1" applyFill="1" applyBorder="1" applyAlignment="1">
      <alignment horizontal="right" vertical="center" wrapText="1"/>
    </xf>
    <xf numFmtId="0" fontId="22" fillId="24" borderId="22" xfId="0" applyFont="1" applyFill="1" applyBorder="1" applyAlignment="1">
      <alignment horizontal="left" vertical="center" wrapText="1"/>
    </xf>
    <xf numFmtId="0" fontId="24" fillId="26" borderId="24" xfId="0" applyFont="1" applyFill="1" applyBorder="1" applyAlignment="1">
      <alignment horizontal="right" vertical="center" wrapText="1"/>
    </xf>
    <xf numFmtId="0" fontId="20" fillId="22" borderId="20" xfId="0" applyFont="1" applyFill="1" applyBorder="1" applyAlignment="1">
      <alignment horizontal="right" vertical="center" wrapText="1"/>
    </xf>
    <xf numFmtId="0" fontId="13" fillId="15" borderId="13" xfId="0" applyFont="1" applyFill="1" applyBorder="1" applyAlignment="1">
      <alignment horizontal="center" vertical="center" wrapText="1"/>
    </xf>
    <xf numFmtId="0" fontId="14" fillId="16" borderId="14" xfId="0" applyFont="1" applyFill="1" applyBorder="1" applyAlignment="1" applyProtection="1">
      <alignment horizontal="left" vertical="center" wrapText="1"/>
      <protection locked="0"/>
    </xf>
    <xf numFmtId="0" fontId="9" fillId="11" borderId="9" xfId="0" applyFont="1" applyFill="1" applyBorder="1" applyAlignment="1">
      <alignment horizontal="center" vertical="center" wrapText="1"/>
    </xf>
  </cellXfs>
  <cellStyles count="11">
    <cellStyle name="bold_border_right_num" xfId="10" xr:uid="{00000000-0005-0000-0000-000017000000}"/>
    <cellStyle name="border_bold_center_str" xfId="6" xr:uid="{00000000-0005-0000-0000-00000D000000}"/>
    <cellStyle name="bot_border_left_str" xfId="9" xr:uid="{00000000-0005-0000-0000-000016000000}"/>
    <cellStyle name="bottom_center_str" xfId="5" xr:uid="{00000000-0005-0000-0000-000007000000}"/>
    <cellStyle name="center_str" xfId="2" xr:uid="{00000000-0005-0000-0000-000003000000}"/>
    <cellStyle name="left_str" xfId="4" xr:uid="{00000000-0005-0000-0000-000005000000}"/>
    <cellStyle name="p_bottom_left_str" xfId="7" xr:uid="{00000000-0005-0000-0000-00000E000000}"/>
    <cellStyle name="righr_str" xfId="3" xr:uid="{00000000-0005-0000-0000-000004000000}"/>
    <cellStyle name="right_str" xfId="8" xr:uid="{00000000-0005-0000-0000-000015000000}"/>
    <cellStyle name="title" xfId="1" xr:uid="{00000000-0005-0000-0000-000001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
  <sheetViews>
    <sheetView tabSelected="1" workbookViewId="0"/>
  </sheetViews>
  <sheetFormatPr defaultRowHeight="10.5" x14ac:dyDescent="0.15"/>
  <cols>
    <col min="1" max="6" width="11.42578125" customWidth="1"/>
    <col min="7" max="7" width="34.42578125" customWidth="1"/>
    <col min="8" max="8" width="11.42578125" customWidth="1"/>
    <col min="9" max="11" width="17.140625" customWidth="1"/>
    <col min="12" max="13" width="14.28515625" customWidth="1"/>
  </cols>
  <sheetData>
    <row r="1" spans="1:13" ht="135" customHeight="1" x14ac:dyDescent="0.15">
      <c r="K1" s="12" t="s">
        <v>0</v>
      </c>
      <c r="L1" s="12"/>
      <c r="M1" s="12"/>
    </row>
    <row r="2" spans="1:13" ht="15" customHeight="1" x14ac:dyDescent="0.15"/>
    <row r="3" spans="1:13" ht="20.100000000000001" customHeight="1" x14ac:dyDescent="0.15">
      <c r="B3" s="13" t="s">
        <v>1</v>
      </c>
      <c r="C3" s="13"/>
      <c r="D3" s="13"/>
      <c r="E3" s="13"/>
      <c r="F3" s="13"/>
      <c r="K3" s="14" t="s">
        <v>2</v>
      </c>
      <c r="L3" s="14"/>
      <c r="M3" s="14"/>
    </row>
    <row r="4" spans="1:13" ht="15" customHeight="1" x14ac:dyDescent="0.15">
      <c r="B4" s="15" t="s">
        <v>3</v>
      </c>
      <c r="C4" s="15"/>
      <c r="D4" s="15"/>
      <c r="E4" s="15"/>
      <c r="F4" s="15"/>
      <c r="K4" s="16" t="s">
        <v>4</v>
      </c>
      <c r="L4" s="16"/>
      <c r="M4" s="16"/>
    </row>
    <row r="5" spans="1:13" ht="15" customHeight="1" x14ac:dyDescent="0.15">
      <c r="B5" s="15" t="s">
        <v>5</v>
      </c>
      <c r="C5" s="15"/>
      <c r="D5" s="15"/>
      <c r="E5" s="15"/>
      <c r="F5" s="15"/>
      <c r="K5" s="17" t="s">
        <v>6</v>
      </c>
      <c r="L5" s="17"/>
      <c r="M5" s="17"/>
    </row>
    <row r="6" spans="1:13" ht="20.100000000000001" customHeight="1" x14ac:dyDescent="0.15">
      <c r="B6" s="15" t="s">
        <v>7</v>
      </c>
      <c r="C6" s="15"/>
      <c r="D6" s="15"/>
      <c r="E6" s="15"/>
      <c r="F6" s="15"/>
      <c r="K6" s="1"/>
      <c r="L6" s="16" t="s">
        <v>8</v>
      </c>
      <c r="M6" s="16"/>
    </row>
    <row r="7" spans="1:13" ht="30" customHeight="1" x14ac:dyDescent="0.15">
      <c r="B7" s="15" t="s">
        <v>9</v>
      </c>
      <c r="C7" s="15"/>
      <c r="D7" s="15"/>
      <c r="E7" s="15"/>
      <c r="F7" s="15"/>
      <c r="K7" s="4" t="s">
        <v>10</v>
      </c>
      <c r="L7" s="17" t="s">
        <v>11</v>
      </c>
      <c r="M7" s="17"/>
    </row>
    <row r="8" spans="1:13" ht="20.100000000000001" customHeight="1" x14ac:dyDescent="0.15">
      <c r="B8" s="15" t="s">
        <v>12</v>
      </c>
      <c r="C8" s="15"/>
      <c r="D8" s="15"/>
      <c r="E8" s="15"/>
      <c r="F8" s="15"/>
      <c r="K8" s="16" t="s">
        <v>13</v>
      </c>
      <c r="L8" s="16"/>
      <c r="M8" s="16"/>
    </row>
    <row r="9" spans="1:13" ht="15" customHeight="1" x14ac:dyDescent="0.15">
      <c r="B9" s="18" t="s">
        <v>14</v>
      </c>
      <c r="C9" s="18"/>
      <c r="D9" s="18"/>
      <c r="E9" s="18"/>
      <c r="F9" s="18"/>
      <c r="K9" s="17" t="s">
        <v>15</v>
      </c>
      <c r="L9" s="17"/>
      <c r="M9" s="17"/>
    </row>
    <row r="10" spans="1:13" ht="20.100000000000001" customHeight="1" x14ac:dyDescent="0.15"/>
    <row r="11" spans="1:13" ht="30" customHeight="1" x14ac:dyDescent="0.15">
      <c r="A11" s="19" t="s">
        <v>16</v>
      </c>
      <c r="B11" s="19"/>
      <c r="C11" s="19"/>
      <c r="D11" s="19"/>
      <c r="E11" s="19"/>
      <c r="F11" s="19"/>
      <c r="G11" s="19"/>
      <c r="H11" s="19"/>
      <c r="I11" s="19"/>
      <c r="J11" s="19"/>
      <c r="K11" s="19"/>
      <c r="L11" s="19"/>
      <c r="M11" s="19"/>
    </row>
    <row r="12" spans="1:13" ht="30" customHeight="1" x14ac:dyDescent="0.15">
      <c r="A12" s="19" t="s">
        <v>17</v>
      </c>
      <c r="B12" s="19"/>
      <c r="C12" s="19"/>
      <c r="D12" s="19"/>
      <c r="E12" s="19"/>
      <c r="F12" s="19"/>
      <c r="G12" s="19"/>
      <c r="H12" s="19"/>
      <c r="I12" s="19"/>
      <c r="J12" s="19"/>
      <c r="K12" s="19"/>
      <c r="L12" s="19"/>
      <c r="M12" s="19"/>
    </row>
    <row r="13" spans="1:13" ht="30" customHeight="1" x14ac:dyDescent="0.15">
      <c r="M13" s="6" t="s">
        <v>18</v>
      </c>
    </row>
    <row r="14" spans="1:13" ht="30" customHeight="1" x14ac:dyDescent="0.15">
      <c r="A14" s="20" t="s">
        <v>19</v>
      </c>
      <c r="B14" s="20"/>
      <c r="C14" s="20"/>
      <c r="D14" s="20"/>
      <c r="E14" s="20" t="s">
        <v>20</v>
      </c>
      <c r="F14" s="20"/>
      <c r="G14" s="20"/>
      <c r="H14" s="20"/>
      <c r="I14" s="20"/>
      <c r="J14" s="20"/>
      <c r="K14" s="1"/>
      <c r="L14" s="1" t="s">
        <v>21</v>
      </c>
      <c r="M14" s="6" t="s">
        <v>22</v>
      </c>
    </row>
    <row r="15" spans="1:13" ht="30" customHeight="1" x14ac:dyDescent="0.15">
      <c r="A15" s="20" t="s">
        <v>23</v>
      </c>
      <c r="B15" s="20"/>
      <c r="C15" s="20"/>
      <c r="D15" s="20"/>
      <c r="E15" s="20" t="s">
        <v>24</v>
      </c>
      <c r="F15" s="20"/>
      <c r="G15" s="20"/>
      <c r="H15" s="20"/>
      <c r="I15" s="20"/>
      <c r="J15" s="20"/>
      <c r="K15" s="1"/>
      <c r="L15" s="1" t="s">
        <v>25</v>
      </c>
      <c r="M15" s="6" t="s">
        <v>26</v>
      </c>
    </row>
    <row r="16" spans="1:13" ht="30" customHeight="1" x14ac:dyDescent="0.15">
      <c r="A16" s="20" t="s">
        <v>27</v>
      </c>
      <c r="B16" s="20"/>
      <c r="C16" s="20"/>
      <c r="D16" s="20"/>
      <c r="E16" s="20" t="s">
        <v>28</v>
      </c>
      <c r="F16" s="20"/>
      <c r="G16" s="20"/>
      <c r="H16" s="20"/>
      <c r="I16" s="20"/>
      <c r="J16" s="20"/>
      <c r="L16" s="1" t="s">
        <v>29</v>
      </c>
      <c r="M16" s="6" t="s">
        <v>30</v>
      </c>
    </row>
    <row r="17" spans="12:13" ht="30" customHeight="1" x14ac:dyDescent="0.15">
      <c r="L17" s="1" t="s">
        <v>31</v>
      </c>
      <c r="M17" s="6" t="s">
        <v>32</v>
      </c>
    </row>
    <row r="18" spans="12:13" ht="30" customHeight="1" x14ac:dyDescent="0.15">
      <c r="L18" s="1" t="s">
        <v>33</v>
      </c>
      <c r="M18" s="6" t="s">
        <v>34</v>
      </c>
    </row>
    <row r="19" spans="12:13" ht="30" customHeight="1" x14ac:dyDescent="0.15">
      <c r="L19" s="1" t="s">
        <v>35</v>
      </c>
      <c r="M19" s="6" t="s">
        <v>36</v>
      </c>
    </row>
    <row r="20" spans="12:13" ht="30" customHeight="1" x14ac:dyDescent="0.15">
      <c r="L20" s="1" t="s">
        <v>37</v>
      </c>
      <c r="M20" s="6" t="s">
        <v>38</v>
      </c>
    </row>
  </sheetData>
  <sheetProtection password="C213" sheet="1" objects="1" scenarios="1"/>
  <mergeCells count="23">
    <mergeCell ref="A16:D16"/>
    <mergeCell ref="E16:J16"/>
    <mergeCell ref="A12:M12"/>
    <mergeCell ref="A14:D14"/>
    <mergeCell ref="E14:J14"/>
    <mergeCell ref="A15:D15"/>
    <mergeCell ref="E15:J15"/>
    <mergeCell ref="B8:F8"/>
    <mergeCell ref="K8:M8"/>
    <mergeCell ref="B9:F9"/>
    <mergeCell ref="K9:M9"/>
    <mergeCell ref="A11:M11"/>
    <mergeCell ref="B5:F5"/>
    <mergeCell ref="K5:M5"/>
    <mergeCell ref="B6:F6"/>
    <mergeCell ref="L6:M6"/>
    <mergeCell ref="B7:F7"/>
    <mergeCell ref="L7:M7"/>
    <mergeCell ref="K1:M1"/>
    <mergeCell ref="B3:F3"/>
    <mergeCell ref="K3:M3"/>
    <mergeCell ref="B4:F4"/>
    <mergeCell ref="K4:M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workbookViewId="0"/>
  </sheetViews>
  <sheetFormatPr defaultRowHeight="10.5" x14ac:dyDescent="0.15"/>
  <cols>
    <col min="1" max="1" width="57.28515625" customWidth="1"/>
    <col min="2" max="3" width="9.5703125" customWidth="1"/>
    <col min="4" max="4" width="21" customWidth="1"/>
    <col min="5" max="10" width="19.140625" customWidth="1"/>
    <col min="11" max="12" width="21" customWidth="1"/>
  </cols>
  <sheetData>
    <row r="1" spans="1:11" ht="15" customHeight="1" x14ac:dyDescent="0.15"/>
    <row r="2" spans="1:11" ht="24.95" customHeight="1" x14ac:dyDescent="0.15">
      <c r="A2" s="14" t="s">
        <v>39</v>
      </c>
      <c r="B2" s="14"/>
      <c r="C2" s="14"/>
      <c r="D2" s="14"/>
      <c r="E2" s="14"/>
      <c r="F2" s="14"/>
      <c r="G2" s="14"/>
      <c r="H2" s="14"/>
      <c r="I2" s="14"/>
      <c r="J2" s="14"/>
      <c r="K2" s="14"/>
    </row>
    <row r="3" spans="1:11" ht="15" customHeight="1" x14ac:dyDescent="0.15"/>
    <row r="4" spans="1:11" ht="24.95" customHeight="1" x14ac:dyDescent="0.15">
      <c r="A4" s="21" t="s">
        <v>40</v>
      </c>
      <c r="B4" s="21" t="s">
        <v>41</v>
      </c>
      <c r="C4" s="21" t="s">
        <v>42</v>
      </c>
      <c r="D4" s="21" t="s">
        <v>43</v>
      </c>
      <c r="E4" s="21" t="s">
        <v>44</v>
      </c>
      <c r="F4" s="21"/>
      <c r="G4" s="21"/>
      <c r="H4" s="21"/>
      <c r="I4" s="21"/>
      <c r="J4" s="21"/>
      <c r="K4" s="21"/>
    </row>
    <row r="5" spans="1:11" ht="24.95" customHeight="1" x14ac:dyDescent="0.15">
      <c r="A5" s="21"/>
      <c r="B5" s="21"/>
      <c r="C5" s="21"/>
      <c r="D5" s="21"/>
      <c r="E5" s="21" t="s">
        <v>45</v>
      </c>
      <c r="F5" s="21"/>
      <c r="G5" s="21"/>
      <c r="H5" s="21"/>
      <c r="I5" s="21" t="s">
        <v>46</v>
      </c>
      <c r="J5" s="21" t="s">
        <v>47</v>
      </c>
      <c r="K5" s="21" t="s">
        <v>48</v>
      </c>
    </row>
    <row r="6" spans="1:11" ht="99.95" customHeight="1" x14ac:dyDescent="0.15">
      <c r="A6" s="21"/>
      <c r="B6" s="21"/>
      <c r="C6" s="21"/>
      <c r="D6" s="21"/>
      <c r="E6" s="6" t="s">
        <v>49</v>
      </c>
      <c r="F6" s="6" t="s">
        <v>50</v>
      </c>
      <c r="G6" s="6" t="s">
        <v>51</v>
      </c>
      <c r="H6" s="6" t="s">
        <v>52</v>
      </c>
      <c r="I6" s="21"/>
      <c r="J6" s="21"/>
      <c r="K6" s="21"/>
    </row>
    <row r="7" spans="1:11" ht="20.100000000000001" customHeight="1" x14ac:dyDescent="0.15">
      <c r="A7" s="6">
        <v>1</v>
      </c>
      <c r="B7" s="6">
        <v>2</v>
      </c>
      <c r="C7" s="6">
        <v>3</v>
      </c>
      <c r="D7" s="6">
        <v>4</v>
      </c>
      <c r="E7" s="6">
        <v>5</v>
      </c>
      <c r="F7" s="6">
        <v>6</v>
      </c>
      <c r="G7" s="6">
        <v>7</v>
      </c>
      <c r="H7" s="6">
        <v>8</v>
      </c>
      <c r="I7" s="6">
        <v>9</v>
      </c>
      <c r="J7" s="6">
        <v>10</v>
      </c>
      <c r="K7" s="6">
        <v>11</v>
      </c>
    </row>
    <row r="8" spans="1:11" ht="24.95" customHeight="1" x14ac:dyDescent="0.15">
      <c r="A8" s="7" t="s">
        <v>53</v>
      </c>
      <c r="B8" s="6" t="s">
        <v>54</v>
      </c>
      <c r="C8" s="6" t="s">
        <v>55</v>
      </c>
      <c r="D8" s="6" t="s">
        <v>55</v>
      </c>
      <c r="E8" s="9" t="s">
        <v>56</v>
      </c>
      <c r="F8" s="9" t="s">
        <v>56</v>
      </c>
      <c r="G8" s="9" t="s">
        <v>56</v>
      </c>
      <c r="H8" s="9">
        <v>54723.77</v>
      </c>
      <c r="I8" s="9">
        <v>0</v>
      </c>
      <c r="J8" s="9">
        <v>0</v>
      </c>
      <c r="K8" s="9">
        <v>0</v>
      </c>
    </row>
    <row r="9" spans="1:11" ht="24.95" customHeight="1" x14ac:dyDescent="0.15">
      <c r="A9" s="7" t="s">
        <v>57</v>
      </c>
      <c r="B9" s="6" t="s">
        <v>58</v>
      </c>
      <c r="C9" s="6" t="s">
        <v>55</v>
      </c>
      <c r="D9" s="6" t="s">
        <v>55</v>
      </c>
      <c r="E9" s="9">
        <v>0</v>
      </c>
      <c r="F9" s="9" t="s">
        <v>56</v>
      </c>
      <c r="G9" s="9" t="s">
        <v>56</v>
      </c>
      <c r="H9" s="9">
        <v>0</v>
      </c>
      <c r="I9" s="9">
        <v>0</v>
      </c>
      <c r="J9" s="9">
        <v>0</v>
      </c>
      <c r="K9" s="9">
        <v>0</v>
      </c>
    </row>
    <row r="10" spans="1:11" ht="24.95" customHeight="1" x14ac:dyDescent="0.15">
      <c r="A10" s="7" t="s">
        <v>59</v>
      </c>
      <c r="B10" s="6" t="s">
        <v>60</v>
      </c>
      <c r="C10" s="6"/>
      <c r="D10" s="6"/>
      <c r="E10" s="9">
        <v>116104082.20999999</v>
      </c>
      <c r="F10" s="9" t="s">
        <v>56</v>
      </c>
      <c r="G10" s="9" t="s">
        <v>56</v>
      </c>
      <c r="H10" s="9">
        <v>288905.2</v>
      </c>
      <c r="I10" s="9">
        <v>98674215.109999999</v>
      </c>
      <c r="J10" s="9">
        <v>119501316.12</v>
      </c>
      <c r="K10" s="9">
        <v>0</v>
      </c>
    </row>
    <row r="11" spans="1:11" ht="38.1" customHeight="1" x14ac:dyDescent="0.15">
      <c r="A11" s="7" t="s">
        <v>61</v>
      </c>
      <c r="B11" s="6" t="s">
        <v>62</v>
      </c>
      <c r="C11" s="6" t="s">
        <v>63</v>
      </c>
      <c r="D11" s="6" t="s">
        <v>55</v>
      </c>
      <c r="E11" s="9" t="s">
        <v>56</v>
      </c>
      <c r="F11" s="9" t="s">
        <v>56</v>
      </c>
      <c r="G11" s="9" t="s">
        <v>56</v>
      </c>
      <c r="H11" s="9">
        <v>8905.2000000000007</v>
      </c>
      <c r="I11" s="9">
        <v>8905.2000000000007</v>
      </c>
      <c r="J11" s="9">
        <v>8905.2000000000007</v>
      </c>
      <c r="K11" s="9">
        <v>0</v>
      </c>
    </row>
    <row r="12" spans="1:11" ht="50.1" customHeight="1" x14ac:dyDescent="0.15">
      <c r="A12" s="7" t="s">
        <v>64</v>
      </c>
      <c r="B12" s="6" t="s">
        <v>65</v>
      </c>
      <c r="C12" s="6" t="s">
        <v>66</v>
      </c>
      <c r="D12" s="6" t="s">
        <v>55</v>
      </c>
      <c r="E12" s="9">
        <v>116104082.20999999</v>
      </c>
      <c r="F12" s="9" t="s">
        <v>56</v>
      </c>
      <c r="G12" s="9" t="s">
        <v>56</v>
      </c>
      <c r="H12" s="9">
        <v>80000</v>
      </c>
      <c r="I12" s="9">
        <v>98665309.909999996</v>
      </c>
      <c r="J12" s="9">
        <v>119492410.92</v>
      </c>
      <c r="K12" s="9">
        <v>0</v>
      </c>
    </row>
    <row r="13" spans="1:11" ht="63" customHeight="1" x14ac:dyDescent="0.15">
      <c r="A13" s="7" t="s">
        <v>67</v>
      </c>
      <c r="B13" s="6" t="s">
        <v>68</v>
      </c>
      <c r="C13" s="6" t="s">
        <v>66</v>
      </c>
      <c r="D13" s="6" t="s">
        <v>55</v>
      </c>
      <c r="E13" s="9">
        <v>116104082.20999999</v>
      </c>
      <c r="F13" s="9" t="s">
        <v>56</v>
      </c>
      <c r="G13" s="9" t="s">
        <v>56</v>
      </c>
      <c r="H13" s="9">
        <v>0</v>
      </c>
      <c r="I13" s="9">
        <v>98585309.909999996</v>
      </c>
      <c r="J13" s="9">
        <v>119412410.92</v>
      </c>
      <c r="K13" s="9">
        <v>0</v>
      </c>
    </row>
    <row r="14" spans="1:11" ht="50.1" customHeight="1" x14ac:dyDescent="0.15">
      <c r="A14" s="7" t="s">
        <v>69</v>
      </c>
      <c r="B14" s="6" t="s">
        <v>70</v>
      </c>
      <c r="C14" s="6" t="s">
        <v>71</v>
      </c>
      <c r="D14" s="6" t="s">
        <v>55</v>
      </c>
      <c r="E14" s="9" t="s">
        <v>56</v>
      </c>
      <c r="F14" s="9" t="s">
        <v>56</v>
      </c>
      <c r="G14" s="9" t="s">
        <v>56</v>
      </c>
      <c r="H14" s="9">
        <v>0</v>
      </c>
      <c r="I14" s="9">
        <v>0</v>
      </c>
      <c r="J14" s="9">
        <v>0</v>
      </c>
      <c r="K14" s="9">
        <v>0</v>
      </c>
    </row>
    <row r="15" spans="1:11" ht="24.95" customHeight="1" x14ac:dyDescent="0.15">
      <c r="A15" s="7" t="s">
        <v>72</v>
      </c>
      <c r="B15" s="6" t="s">
        <v>73</v>
      </c>
      <c r="C15" s="6" t="s">
        <v>74</v>
      </c>
      <c r="D15" s="6" t="s">
        <v>55</v>
      </c>
      <c r="E15" s="9" t="s">
        <v>56</v>
      </c>
      <c r="F15" s="9" t="s">
        <v>56</v>
      </c>
      <c r="G15" s="9" t="s">
        <v>56</v>
      </c>
      <c r="H15" s="9">
        <v>200000</v>
      </c>
      <c r="I15" s="9">
        <v>0</v>
      </c>
      <c r="J15" s="9">
        <v>0</v>
      </c>
      <c r="K15" s="9">
        <v>0</v>
      </c>
    </row>
    <row r="16" spans="1:11" ht="38.1" customHeight="1" x14ac:dyDescent="0.15">
      <c r="A16" s="7" t="s">
        <v>75</v>
      </c>
      <c r="B16" s="6" t="s">
        <v>76</v>
      </c>
      <c r="C16" s="6" t="s">
        <v>74</v>
      </c>
      <c r="D16" s="6" t="s">
        <v>55</v>
      </c>
      <c r="E16" s="9" t="s">
        <v>56</v>
      </c>
      <c r="F16" s="9" t="s">
        <v>56</v>
      </c>
      <c r="G16" s="9" t="s">
        <v>56</v>
      </c>
      <c r="H16" s="9">
        <v>0</v>
      </c>
      <c r="I16" s="9">
        <v>0</v>
      </c>
      <c r="J16" s="9">
        <v>0</v>
      </c>
      <c r="K16" s="9">
        <v>0</v>
      </c>
    </row>
    <row r="17" spans="1:11" ht="24.95" customHeight="1" x14ac:dyDescent="0.15">
      <c r="A17" s="7" t="s">
        <v>77</v>
      </c>
      <c r="B17" s="6" t="s">
        <v>78</v>
      </c>
      <c r="C17" s="6" t="s">
        <v>74</v>
      </c>
      <c r="D17" s="6" t="s">
        <v>55</v>
      </c>
      <c r="E17" s="9" t="s">
        <v>56</v>
      </c>
      <c r="F17" s="9" t="s">
        <v>56</v>
      </c>
      <c r="G17" s="9" t="s">
        <v>56</v>
      </c>
      <c r="H17" s="9">
        <v>0</v>
      </c>
      <c r="I17" s="9">
        <v>0</v>
      </c>
      <c r="J17" s="9">
        <v>0</v>
      </c>
      <c r="K17" s="9">
        <v>0</v>
      </c>
    </row>
    <row r="18" spans="1:11" ht="24.95" customHeight="1" x14ac:dyDescent="0.15">
      <c r="A18" s="7" t="s">
        <v>79</v>
      </c>
      <c r="B18" s="6" t="s">
        <v>80</v>
      </c>
      <c r="C18" s="6" t="s">
        <v>81</v>
      </c>
      <c r="D18" s="6" t="s">
        <v>55</v>
      </c>
      <c r="E18" s="9" t="s">
        <v>56</v>
      </c>
      <c r="F18" s="9" t="s">
        <v>56</v>
      </c>
      <c r="G18" s="9" t="s">
        <v>56</v>
      </c>
      <c r="H18" s="9">
        <v>0</v>
      </c>
      <c r="I18" s="9">
        <v>0</v>
      </c>
      <c r="J18" s="9">
        <v>0</v>
      </c>
      <c r="K18" s="9">
        <v>0</v>
      </c>
    </row>
    <row r="19" spans="1:11" ht="24.95" customHeight="1" x14ac:dyDescent="0.15">
      <c r="A19" s="7" t="s">
        <v>82</v>
      </c>
      <c r="B19" s="6" t="s">
        <v>83</v>
      </c>
      <c r="C19" s="6"/>
      <c r="D19" s="6"/>
      <c r="E19" s="9" t="s">
        <v>56</v>
      </c>
      <c r="F19" s="9" t="s">
        <v>56</v>
      </c>
      <c r="G19" s="9" t="s">
        <v>56</v>
      </c>
      <c r="H19" s="9">
        <v>0</v>
      </c>
      <c r="I19" s="9">
        <v>0</v>
      </c>
      <c r="J19" s="9">
        <v>0</v>
      </c>
      <c r="K19" s="9">
        <v>0</v>
      </c>
    </row>
    <row r="20" spans="1:11" ht="24.95" customHeight="1" x14ac:dyDescent="0.15">
      <c r="A20" s="7" t="s">
        <v>84</v>
      </c>
      <c r="B20" s="6" t="s">
        <v>85</v>
      </c>
      <c r="C20" s="6" t="s">
        <v>55</v>
      </c>
      <c r="D20" s="6"/>
      <c r="E20" s="9" t="s">
        <v>56</v>
      </c>
      <c r="F20" s="9" t="s">
        <v>56</v>
      </c>
      <c r="G20" s="9" t="s">
        <v>56</v>
      </c>
      <c r="H20" s="9">
        <v>0</v>
      </c>
      <c r="I20" s="9">
        <v>0</v>
      </c>
      <c r="J20" s="9">
        <v>0</v>
      </c>
      <c r="K20" s="9">
        <v>0</v>
      </c>
    </row>
    <row r="21" spans="1:11" ht="63" customHeight="1" x14ac:dyDescent="0.15">
      <c r="A21" s="7" t="s">
        <v>86</v>
      </c>
      <c r="B21" s="6" t="s">
        <v>87</v>
      </c>
      <c r="C21" s="6" t="s">
        <v>88</v>
      </c>
      <c r="D21" s="6" t="s">
        <v>55</v>
      </c>
      <c r="E21" s="9" t="s">
        <v>56</v>
      </c>
      <c r="F21" s="9" t="s">
        <v>56</v>
      </c>
      <c r="G21" s="9" t="s">
        <v>56</v>
      </c>
      <c r="H21" s="9">
        <v>0</v>
      </c>
      <c r="I21" s="9">
        <v>0</v>
      </c>
      <c r="J21" s="9">
        <v>0</v>
      </c>
      <c r="K21" s="9">
        <v>0</v>
      </c>
    </row>
    <row r="22" spans="1:11" ht="24.95" customHeight="1" x14ac:dyDescent="0.15">
      <c r="A22" s="7" t="s">
        <v>89</v>
      </c>
      <c r="B22" s="6" t="s">
        <v>90</v>
      </c>
      <c r="C22" s="6" t="s">
        <v>55</v>
      </c>
      <c r="D22" s="6"/>
      <c r="E22" s="9">
        <v>116104082.20999999</v>
      </c>
      <c r="F22" s="9" t="s">
        <v>56</v>
      </c>
      <c r="G22" s="9" t="s">
        <v>56</v>
      </c>
      <c r="H22" s="9">
        <v>343628.97</v>
      </c>
      <c r="I22" s="9">
        <v>98674215.109999999</v>
      </c>
      <c r="J22" s="9">
        <v>119501316.12</v>
      </c>
      <c r="K22" s="9">
        <v>0</v>
      </c>
    </row>
    <row r="23" spans="1:11" ht="38.1" customHeight="1" x14ac:dyDescent="0.15">
      <c r="A23" s="7" t="s">
        <v>91</v>
      </c>
      <c r="B23" s="6" t="s">
        <v>92</v>
      </c>
      <c r="C23" s="6" t="s">
        <v>55</v>
      </c>
      <c r="D23" s="6"/>
      <c r="E23" s="9">
        <v>97462077.290000007</v>
      </c>
      <c r="F23" s="9" t="s">
        <v>56</v>
      </c>
      <c r="G23" s="9" t="s">
        <v>56</v>
      </c>
      <c r="H23" s="9">
        <v>0</v>
      </c>
      <c r="I23" s="9">
        <v>81995500.849999994</v>
      </c>
      <c r="J23" s="9">
        <v>102747320.88</v>
      </c>
      <c r="K23" s="9">
        <v>0</v>
      </c>
    </row>
    <row r="24" spans="1:11" ht="38.1" customHeight="1" x14ac:dyDescent="0.15">
      <c r="A24" s="7" t="s">
        <v>93</v>
      </c>
      <c r="B24" s="6" t="s">
        <v>94</v>
      </c>
      <c r="C24" s="6" t="s">
        <v>95</v>
      </c>
      <c r="D24" s="6" t="s">
        <v>55</v>
      </c>
      <c r="E24" s="9">
        <v>74854898.069999993</v>
      </c>
      <c r="F24" s="9" t="s">
        <v>56</v>
      </c>
      <c r="G24" s="9" t="s">
        <v>56</v>
      </c>
      <c r="H24" s="9">
        <v>0</v>
      </c>
      <c r="I24" s="9">
        <v>57232859.590000004</v>
      </c>
      <c r="J24" s="9">
        <v>71717629.980000004</v>
      </c>
      <c r="K24" s="9">
        <v>0</v>
      </c>
    </row>
    <row r="25" spans="1:11" ht="50.1" customHeight="1" x14ac:dyDescent="0.15">
      <c r="A25" s="7" t="s">
        <v>96</v>
      </c>
      <c r="B25" s="6" t="s">
        <v>97</v>
      </c>
      <c r="C25" s="6" t="s">
        <v>98</v>
      </c>
      <c r="D25" s="6" t="s">
        <v>55</v>
      </c>
      <c r="E25" s="9">
        <v>1000</v>
      </c>
      <c r="F25" s="9" t="s">
        <v>56</v>
      </c>
      <c r="G25" s="9" t="s">
        <v>56</v>
      </c>
      <c r="H25" s="9">
        <v>0</v>
      </c>
      <c r="I25" s="9">
        <v>0</v>
      </c>
      <c r="J25" s="9">
        <v>0</v>
      </c>
      <c r="K25" s="9">
        <v>0</v>
      </c>
    </row>
    <row r="26" spans="1:11" ht="50.1" customHeight="1" x14ac:dyDescent="0.15">
      <c r="A26" s="7" t="s">
        <v>99</v>
      </c>
      <c r="B26" s="6" t="s">
        <v>100</v>
      </c>
      <c r="C26" s="6" t="s">
        <v>101</v>
      </c>
      <c r="D26" s="6" t="s">
        <v>55</v>
      </c>
      <c r="E26" s="9" t="s">
        <v>56</v>
      </c>
      <c r="F26" s="9" t="s">
        <v>56</v>
      </c>
      <c r="G26" s="9" t="s">
        <v>56</v>
      </c>
      <c r="H26" s="9">
        <v>0</v>
      </c>
      <c r="I26" s="9">
        <v>0</v>
      </c>
      <c r="J26" s="9">
        <v>0</v>
      </c>
      <c r="K26" s="9">
        <v>0</v>
      </c>
    </row>
    <row r="27" spans="1:11" ht="75" customHeight="1" x14ac:dyDescent="0.15">
      <c r="A27" s="7" t="s">
        <v>102</v>
      </c>
      <c r="B27" s="6" t="s">
        <v>103</v>
      </c>
      <c r="C27" s="6" t="s">
        <v>104</v>
      </c>
      <c r="D27" s="6" t="s">
        <v>55</v>
      </c>
      <c r="E27" s="9">
        <v>22606179.219999999</v>
      </c>
      <c r="F27" s="9" t="s">
        <v>56</v>
      </c>
      <c r="G27" s="9" t="s">
        <v>56</v>
      </c>
      <c r="H27" s="9">
        <v>0</v>
      </c>
      <c r="I27" s="9">
        <v>24762641.260000002</v>
      </c>
      <c r="J27" s="9">
        <v>31029690.899999999</v>
      </c>
      <c r="K27" s="9">
        <v>0</v>
      </c>
    </row>
    <row r="28" spans="1:11" ht="38.1" customHeight="1" x14ac:dyDescent="0.15">
      <c r="A28" s="7" t="s">
        <v>105</v>
      </c>
      <c r="B28" s="6" t="s">
        <v>106</v>
      </c>
      <c r="C28" s="6" t="s">
        <v>104</v>
      </c>
      <c r="D28" s="6" t="s">
        <v>55</v>
      </c>
      <c r="E28" s="9">
        <v>22606179.219999999</v>
      </c>
      <c r="F28" s="9" t="s">
        <v>56</v>
      </c>
      <c r="G28" s="9" t="s">
        <v>56</v>
      </c>
      <c r="H28" s="9">
        <v>0</v>
      </c>
      <c r="I28" s="9">
        <v>24762641.260000002</v>
      </c>
      <c r="J28" s="9">
        <v>31029690.899999999</v>
      </c>
      <c r="K28" s="9">
        <v>0</v>
      </c>
    </row>
    <row r="29" spans="1:11" ht="24.95" customHeight="1" x14ac:dyDescent="0.15">
      <c r="A29" s="7" t="s">
        <v>107</v>
      </c>
      <c r="B29" s="6" t="s">
        <v>108</v>
      </c>
      <c r="C29" s="6" t="s">
        <v>104</v>
      </c>
      <c r="D29" s="6" t="s">
        <v>55</v>
      </c>
      <c r="E29" s="9" t="s">
        <v>56</v>
      </c>
      <c r="F29" s="9" t="s">
        <v>56</v>
      </c>
      <c r="G29" s="9" t="s">
        <v>56</v>
      </c>
      <c r="H29" s="9">
        <v>0</v>
      </c>
      <c r="I29" s="9">
        <v>0</v>
      </c>
      <c r="J29" s="9">
        <v>0</v>
      </c>
      <c r="K29" s="9">
        <v>0</v>
      </c>
    </row>
    <row r="30" spans="1:11" ht="50.1" customHeight="1" x14ac:dyDescent="0.15">
      <c r="A30" s="7" t="s">
        <v>109</v>
      </c>
      <c r="B30" s="6" t="s">
        <v>110</v>
      </c>
      <c r="C30" s="6" t="s">
        <v>111</v>
      </c>
      <c r="D30" s="6" t="s">
        <v>55</v>
      </c>
      <c r="E30" s="9" t="s">
        <v>56</v>
      </c>
      <c r="F30" s="9" t="s">
        <v>56</v>
      </c>
      <c r="G30" s="9" t="s">
        <v>56</v>
      </c>
      <c r="H30" s="9">
        <v>0</v>
      </c>
      <c r="I30" s="9">
        <v>0</v>
      </c>
      <c r="J30" s="9">
        <v>0</v>
      </c>
      <c r="K30" s="9">
        <v>0</v>
      </c>
    </row>
    <row r="31" spans="1:11" ht="50.1" customHeight="1" x14ac:dyDescent="0.15">
      <c r="A31" s="7" t="s">
        <v>112</v>
      </c>
      <c r="B31" s="6" t="s">
        <v>113</v>
      </c>
      <c r="C31" s="6" t="s">
        <v>114</v>
      </c>
      <c r="D31" s="6" t="s">
        <v>55</v>
      </c>
      <c r="E31" s="9" t="s">
        <v>56</v>
      </c>
      <c r="F31" s="9" t="s">
        <v>56</v>
      </c>
      <c r="G31" s="9" t="s">
        <v>56</v>
      </c>
      <c r="H31" s="9">
        <v>0</v>
      </c>
      <c r="I31" s="9">
        <v>0</v>
      </c>
      <c r="J31" s="9">
        <v>0</v>
      </c>
      <c r="K31" s="9">
        <v>0</v>
      </c>
    </row>
    <row r="32" spans="1:11" ht="75" customHeight="1" x14ac:dyDescent="0.15">
      <c r="A32" s="7" t="s">
        <v>115</v>
      </c>
      <c r="B32" s="6" t="s">
        <v>116</v>
      </c>
      <c r="C32" s="6" t="s">
        <v>117</v>
      </c>
      <c r="D32" s="6" t="s">
        <v>55</v>
      </c>
      <c r="E32" s="9" t="s">
        <v>56</v>
      </c>
      <c r="F32" s="9" t="s">
        <v>56</v>
      </c>
      <c r="G32" s="9" t="s">
        <v>56</v>
      </c>
      <c r="H32" s="9">
        <v>0</v>
      </c>
      <c r="I32" s="9">
        <v>0</v>
      </c>
      <c r="J32" s="9">
        <v>0</v>
      </c>
      <c r="K32" s="9">
        <v>0</v>
      </c>
    </row>
    <row r="33" spans="1:11" ht="24.95" customHeight="1" x14ac:dyDescent="0.15">
      <c r="A33" s="7" t="s">
        <v>118</v>
      </c>
      <c r="B33" s="6" t="s">
        <v>119</v>
      </c>
      <c r="C33" s="6" t="s">
        <v>120</v>
      </c>
      <c r="D33" s="6" t="s">
        <v>55</v>
      </c>
      <c r="E33" s="9">
        <v>386360.42</v>
      </c>
      <c r="F33" s="9" t="s">
        <v>56</v>
      </c>
      <c r="G33" s="9" t="s">
        <v>56</v>
      </c>
      <c r="H33" s="9">
        <v>0</v>
      </c>
      <c r="I33" s="9">
        <v>436580.1</v>
      </c>
      <c r="J33" s="9">
        <v>436580.1</v>
      </c>
      <c r="K33" s="9">
        <v>0</v>
      </c>
    </row>
    <row r="34" spans="1:11" ht="63" customHeight="1" x14ac:dyDescent="0.15">
      <c r="A34" s="7" t="s">
        <v>121</v>
      </c>
      <c r="B34" s="6" t="s">
        <v>122</v>
      </c>
      <c r="C34" s="6" t="s">
        <v>123</v>
      </c>
      <c r="D34" s="6" t="s">
        <v>55</v>
      </c>
      <c r="E34" s="9">
        <v>1000</v>
      </c>
      <c r="F34" s="9" t="s">
        <v>56</v>
      </c>
      <c r="G34" s="9" t="s">
        <v>56</v>
      </c>
      <c r="H34" s="9">
        <v>0</v>
      </c>
      <c r="I34" s="9">
        <v>0</v>
      </c>
      <c r="J34" s="9">
        <v>0</v>
      </c>
      <c r="K34" s="9">
        <v>0</v>
      </c>
    </row>
    <row r="35" spans="1:11" ht="63" customHeight="1" x14ac:dyDescent="0.15">
      <c r="A35" s="7" t="s">
        <v>124</v>
      </c>
      <c r="B35" s="6" t="s">
        <v>125</v>
      </c>
      <c r="C35" s="6" t="s">
        <v>126</v>
      </c>
      <c r="D35" s="6" t="s">
        <v>55</v>
      </c>
      <c r="E35" s="9">
        <v>1000</v>
      </c>
      <c r="F35" s="9" t="s">
        <v>56</v>
      </c>
      <c r="G35" s="9" t="s">
        <v>56</v>
      </c>
      <c r="H35" s="9">
        <v>0</v>
      </c>
      <c r="I35" s="9">
        <v>0</v>
      </c>
      <c r="J35" s="9">
        <v>0</v>
      </c>
      <c r="K35" s="9">
        <v>0</v>
      </c>
    </row>
    <row r="36" spans="1:11" ht="50.1" customHeight="1" x14ac:dyDescent="0.15">
      <c r="A36" s="7" t="s">
        <v>127</v>
      </c>
      <c r="B36" s="6" t="s">
        <v>128</v>
      </c>
      <c r="C36" s="6" t="s">
        <v>129</v>
      </c>
      <c r="D36" s="6" t="s">
        <v>55</v>
      </c>
      <c r="E36" s="9" t="s">
        <v>56</v>
      </c>
      <c r="F36" s="9" t="s">
        <v>56</v>
      </c>
      <c r="G36" s="9" t="s">
        <v>56</v>
      </c>
      <c r="H36" s="9">
        <v>0</v>
      </c>
      <c r="I36" s="9">
        <v>0</v>
      </c>
      <c r="J36" s="9">
        <v>0</v>
      </c>
      <c r="K36" s="9">
        <v>0</v>
      </c>
    </row>
    <row r="37" spans="1:11" ht="99.95" customHeight="1" x14ac:dyDescent="0.15">
      <c r="A37" s="7" t="s">
        <v>130</v>
      </c>
      <c r="B37" s="6" t="s">
        <v>131</v>
      </c>
      <c r="C37" s="6" t="s">
        <v>132</v>
      </c>
      <c r="D37" s="6" t="s">
        <v>55</v>
      </c>
      <c r="E37" s="9" t="s">
        <v>56</v>
      </c>
      <c r="F37" s="9" t="s">
        <v>56</v>
      </c>
      <c r="G37" s="9" t="s">
        <v>56</v>
      </c>
      <c r="H37" s="9">
        <v>0</v>
      </c>
      <c r="I37" s="9">
        <v>0</v>
      </c>
      <c r="J37" s="9">
        <v>0</v>
      </c>
      <c r="K37" s="9">
        <v>0</v>
      </c>
    </row>
    <row r="38" spans="1:11" ht="50.1" customHeight="1" x14ac:dyDescent="0.15">
      <c r="A38" s="7" t="s">
        <v>133</v>
      </c>
      <c r="B38" s="6" t="s">
        <v>134</v>
      </c>
      <c r="C38" s="6" t="s">
        <v>135</v>
      </c>
      <c r="D38" s="6" t="s">
        <v>55</v>
      </c>
      <c r="E38" s="9">
        <v>385360.42</v>
      </c>
      <c r="F38" s="9" t="s">
        <v>56</v>
      </c>
      <c r="G38" s="9" t="s">
        <v>56</v>
      </c>
      <c r="H38" s="9">
        <v>0</v>
      </c>
      <c r="I38" s="9">
        <v>436580.1</v>
      </c>
      <c r="J38" s="9">
        <v>436580.1</v>
      </c>
      <c r="K38" s="9">
        <v>0</v>
      </c>
    </row>
    <row r="39" spans="1:11" ht="24.95" customHeight="1" x14ac:dyDescent="0.15">
      <c r="A39" s="7" t="s">
        <v>136</v>
      </c>
      <c r="B39" s="6" t="s">
        <v>137</v>
      </c>
      <c r="C39" s="6" t="s">
        <v>138</v>
      </c>
      <c r="D39" s="6" t="s">
        <v>55</v>
      </c>
      <c r="E39" s="9">
        <v>1320000</v>
      </c>
      <c r="F39" s="9" t="s">
        <v>56</v>
      </c>
      <c r="G39" s="9" t="s">
        <v>56</v>
      </c>
      <c r="H39" s="9">
        <v>0</v>
      </c>
      <c r="I39" s="9">
        <v>1320000</v>
      </c>
      <c r="J39" s="9">
        <v>1320000</v>
      </c>
      <c r="K39" s="9">
        <v>0</v>
      </c>
    </row>
    <row r="40" spans="1:11" ht="38.1" customHeight="1" x14ac:dyDescent="0.15">
      <c r="A40" s="7" t="s">
        <v>139</v>
      </c>
      <c r="B40" s="6" t="s">
        <v>140</v>
      </c>
      <c r="C40" s="6" t="s">
        <v>141</v>
      </c>
      <c r="D40" s="6" t="s">
        <v>55</v>
      </c>
      <c r="E40" s="9">
        <v>1270000</v>
      </c>
      <c r="F40" s="9" t="s">
        <v>56</v>
      </c>
      <c r="G40" s="9" t="s">
        <v>56</v>
      </c>
      <c r="H40" s="9">
        <v>0</v>
      </c>
      <c r="I40" s="9">
        <v>1270000</v>
      </c>
      <c r="J40" s="9">
        <v>1270000</v>
      </c>
      <c r="K40" s="9">
        <v>0</v>
      </c>
    </row>
    <row r="41" spans="1:11" ht="75" customHeight="1" x14ac:dyDescent="0.15">
      <c r="A41" s="7" t="s">
        <v>142</v>
      </c>
      <c r="B41" s="6" t="s">
        <v>143</v>
      </c>
      <c r="C41" s="6" t="s">
        <v>144</v>
      </c>
      <c r="D41" s="6" t="s">
        <v>55</v>
      </c>
      <c r="E41" s="9">
        <v>11720</v>
      </c>
      <c r="F41" s="9" t="s">
        <v>56</v>
      </c>
      <c r="G41" s="9" t="s">
        <v>56</v>
      </c>
      <c r="H41" s="9">
        <v>0</v>
      </c>
      <c r="I41" s="9">
        <v>11720</v>
      </c>
      <c r="J41" s="9">
        <v>11720</v>
      </c>
      <c r="K41" s="9">
        <v>0</v>
      </c>
    </row>
    <row r="42" spans="1:11" ht="50.1" customHeight="1" x14ac:dyDescent="0.15">
      <c r="A42" s="7" t="s">
        <v>145</v>
      </c>
      <c r="B42" s="6" t="s">
        <v>146</v>
      </c>
      <c r="C42" s="6" t="s">
        <v>147</v>
      </c>
      <c r="D42" s="6" t="s">
        <v>55</v>
      </c>
      <c r="E42" s="9">
        <v>38280</v>
      </c>
      <c r="F42" s="9" t="s">
        <v>56</v>
      </c>
      <c r="G42" s="9" t="s">
        <v>56</v>
      </c>
      <c r="H42" s="9">
        <v>0</v>
      </c>
      <c r="I42" s="9">
        <v>38280</v>
      </c>
      <c r="J42" s="9">
        <v>38280</v>
      </c>
      <c r="K42" s="9">
        <v>0</v>
      </c>
    </row>
    <row r="43" spans="1:11" ht="50.1" customHeight="1" x14ac:dyDescent="0.15">
      <c r="A43" s="7" t="s">
        <v>148</v>
      </c>
      <c r="B43" s="6" t="s">
        <v>149</v>
      </c>
      <c r="C43" s="6" t="s">
        <v>55</v>
      </c>
      <c r="D43" s="6"/>
      <c r="E43" s="9" t="s">
        <v>56</v>
      </c>
      <c r="F43" s="9" t="s">
        <v>56</v>
      </c>
      <c r="G43" s="9" t="s">
        <v>56</v>
      </c>
      <c r="H43" s="9">
        <v>0</v>
      </c>
      <c r="I43" s="9">
        <v>0</v>
      </c>
      <c r="J43" s="9">
        <v>0</v>
      </c>
      <c r="K43" s="9">
        <v>0</v>
      </c>
    </row>
    <row r="44" spans="1:11" ht="63" customHeight="1" x14ac:dyDescent="0.15">
      <c r="A44" s="7" t="s">
        <v>150</v>
      </c>
      <c r="B44" s="6" t="s">
        <v>151</v>
      </c>
      <c r="C44" s="6" t="s">
        <v>152</v>
      </c>
      <c r="D44" s="6" t="s">
        <v>55</v>
      </c>
      <c r="E44" s="9" t="s">
        <v>56</v>
      </c>
      <c r="F44" s="9" t="s">
        <v>56</v>
      </c>
      <c r="G44" s="9" t="s">
        <v>56</v>
      </c>
      <c r="H44" s="9">
        <v>0</v>
      </c>
      <c r="I44" s="9">
        <v>0</v>
      </c>
      <c r="J44" s="9">
        <v>0</v>
      </c>
      <c r="K44" s="9">
        <v>0</v>
      </c>
    </row>
    <row r="45" spans="1:11" ht="24.95" customHeight="1" x14ac:dyDescent="0.15">
      <c r="A45" s="7" t="s">
        <v>153</v>
      </c>
      <c r="B45" s="6" t="s">
        <v>154</v>
      </c>
      <c r="C45" s="6" t="s">
        <v>155</v>
      </c>
      <c r="D45" s="6" t="s">
        <v>55</v>
      </c>
      <c r="E45" s="9" t="s">
        <v>56</v>
      </c>
      <c r="F45" s="9" t="s">
        <v>56</v>
      </c>
      <c r="G45" s="9" t="s">
        <v>56</v>
      </c>
      <c r="H45" s="9">
        <v>0</v>
      </c>
      <c r="I45" s="9">
        <v>0</v>
      </c>
      <c r="J45" s="9">
        <v>0</v>
      </c>
      <c r="K45" s="9">
        <v>0</v>
      </c>
    </row>
    <row r="46" spans="1:11" ht="75" customHeight="1" x14ac:dyDescent="0.15">
      <c r="A46" s="7" t="s">
        <v>156</v>
      </c>
      <c r="B46" s="6" t="s">
        <v>157</v>
      </c>
      <c r="C46" s="6" t="s">
        <v>158</v>
      </c>
      <c r="D46" s="6" t="s">
        <v>55</v>
      </c>
      <c r="E46" s="9" t="s">
        <v>56</v>
      </c>
      <c r="F46" s="9" t="s">
        <v>56</v>
      </c>
      <c r="G46" s="9" t="s">
        <v>56</v>
      </c>
      <c r="H46" s="9">
        <v>0</v>
      </c>
      <c r="I46" s="9">
        <v>0</v>
      </c>
      <c r="J46" s="9">
        <v>0</v>
      </c>
      <c r="K46" s="9">
        <v>0</v>
      </c>
    </row>
    <row r="47" spans="1:11" ht="50.1" customHeight="1" x14ac:dyDescent="0.15">
      <c r="A47" s="7" t="s">
        <v>159</v>
      </c>
      <c r="B47" s="6" t="s">
        <v>160</v>
      </c>
      <c r="C47" s="6" t="s">
        <v>55</v>
      </c>
      <c r="D47" s="6"/>
      <c r="E47" s="9" t="s">
        <v>56</v>
      </c>
      <c r="F47" s="9" t="s">
        <v>56</v>
      </c>
      <c r="G47" s="9" t="s">
        <v>56</v>
      </c>
      <c r="H47" s="9">
        <v>0</v>
      </c>
      <c r="I47" s="9">
        <v>0</v>
      </c>
      <c r="J47" s="9">
        <v>0</v>
      </c>
      <c r="K47" s="9">
        <v>0</v>
      </c>
    </row>
    <row r="48" spans="1:11" ht="75" customHeight="1" x14ac:dyDescent="0.15">
      <c r="A48" s="7" t="s">
        <v>161</v>
      </c>
      <c r="B48" s="6" t="s">
        <v>162</v>
      </c>
      <c r="C48" s="6" t="s">
        <v>163</v>
      </c>
      <c r="D48" s="6" t="s">
        <v>55</v>
      </c>
      <c r="E48" s="9" t="s">
        <v>56</v>
      </c>
      <c r="F48" s="9" t="s">
        <v>56</v>
      </c>
      <c r="G48" s="9" t="s">
        <v>56</v>
      </c>
      <c r="H48" s="9">
        <v>0</v>
      </c>
      <c r="I48" s="9">
        <v>0</v>
      </c>
      <c r="J48" s="9">
        <v>0</v>
      </c>
      <c r="K48" s="9">
        <v>0</v>
      </c>
    </row>
    <row r="49" spans="1:11" ht="24.95" customHeight="1" x14ac:dyDescent="0.15">
      <c r="A49" s="7" t="s">
        <v>164</v>
      </c>
      <c r="B49" s="6" t="s">
        <v>165</v>
      </c>
      <c r="C49" s="6" t="s">
        <v>55</v>
      </c>
      <c r="D49" s="6"/>
      <c r="E49" s="9">
        <v>16935644.5</v>
      </c>
      <c r="F49" s="9" t="s">
        <v>56</v>
      </c>
      <c r="G49" s="9" t="s">
        <v>56</v>
      </c>
      <c r="H49" s="9">
        <v>343628.97</v>
      </c>
      <c r="I49" s="9">
        <v>14922134.16</v>
      </c>
      <c r="J49" s="9">
        <v>14997415.140000001</v>
      </c>
      <c r="K49" s="9">
        <v>0</v>
      </c>
    </row>
    <row r="50" spans="1:11" ht="63" customHeight="1" x14ac:dyDescent="0.15">
      <c r="A50" s="7" t="s">
        <v>166</v>
      </c>
      <c r="B50" s="6" t="s">
        <v>167</v>
      </c>
      <c r="C50" s="6" t="s">
        <v>168</v>
      </c>
      <c r="D50" s="6" t="s">
        <v>55</v>
      </c>
      <c r="E50" s="9" t="s">
        <v>56</v>
      </c>
      <c r="F50" s="9" t="s">
        <v>56</v>
      </c>
      <c r="G50" s="9" t="s">
        <v>56</v>
      </c>
      <c r="H50" s="9">
        <v>0</v>
      </c>
      <c r="I50" s="9">
        <v>0</v>
      </c>
      <c r="J50" s="9">
        <v>0</v>
      </c>
      <c r="K50" s="9">
        <v>0</v>
      </c>
    </row>
    <row r="51" spans="1:11" ht="50.1" customHeight="1" x14ac:dyDescent="0.15">
      <c r="A51" s="7" t="s">
        <v>169</v>
      </c>
      <c r="B51" s="6" t="s">
        <v>170</v>
      </c>
      <c r="C51" s="6" t="s">
        <v>171</v>
      </c>
      <c r="D51" s="6" t="s">
        <v>55</v>
      </c>
      <c r="E51" s="9" t="s">
        <v>56</v>
      </c>
      <c r="F51" s="9" t="s">
        <v>56</v>
      </c>
      <c r="G51" s="9" t="s">
        <v>56</v>
      </c>
      <c r="H51" s="9">
        <v>0</v>
      </c>
      <c r="I51" s="9">
        <v>0</v>
      </c>
      <c r="J51" s="9">
        <v>0</v>
      </c>
      <c r="K51" s="9">
        <v>0</v>
      </c>
    </row>
    <row r="52" spans="1:11" ht="24.95" customHeight="1" x14ac:dyDescent="0.15">
      <c r="A52" s="7" t="s">
        <v>172</v>
      </c>
      <c r="B52" s="6" t="s">
        <v>173</v>
      </c>
      <c r="C52" s="6" t="s">
        <v>174</v>
      </c>
      <c r="D52" s="6" t="s">
        <v>55</v>
      </c>
      <c r="E52" s="9">
        <v>14733346.32</v>
      </c>
      <c r="F52" s="9" t="s">
        <v>56</v>
      </c>
      <c r="G52" s="9" t="s">
        <v>56</v>
      </c>
      <c r="H52" s="9">
        <v>328628.96999999997</v>
      </c>
      <c r="I52" s="9">
        <v>12704835.98</v>
      </c>
      <c r="J52" s="9">
        <v>12780116.960000001</v>
      </c>
      <c r="K52" s="9">
        <v>0</v>
      </c>
    </row>
    <row r="53" spans="1:11" ht="75" customHeight="1" x14ac:dyDescent="0.15">
      <c r="A53" s="7" t="s">
        <v>175</v>
      </c>
      <c r="B53" s="6" t="s">
        <v>176</v>
      </c>
      <c r="C53" s="6" t="s">
        <v>177</v>
      </c>
      <c r="D53" s="6" t="s">
        <v>55</v>
      </c>
      <c r="E53" s="9" t="s">
        <v>56</v>
      </c>
      <c r="F53" s="9" t="s">
        <v>56</v>
      </c>
      <c r="G53" s="9" t="s">
        <v>56</v>
      </c>
      <c r="H53" s="9">
        <v>0</v>
      </c>
      <c r="I53" s="9">
        <v>0</v>
      </c>
      <c r="J53" s="9">
        <v>0</v>
      </c>
      <c r="K53" s="9">
        <v>0</v>
      </c>
    </row>
    <row r="54" spans="1:11" ht="24.95" customHeight="1" x14ac:dyDescent="0.15">
      <c r="A54" s="7" t="s">
        <v>178</v>
      </c>
      <c r="B54" s="6" t="s">
        <v>179</v>
      </c>
      <c r="C54" s="6" t="s">
        <v>180</v>
      </c>
      <c r="D54" s="6" t="s">
        <v>55</v>
      </c>
      <c r="E54" s="9">
        <v>2202298.1800000002</v>
      </c>
      <c r="F54" s="9" t="s">
        <v>56</v>
      </c>
      <c r="G54" s="9" t="s">
        <v>56</v>
      </c>
      <c r="H54" s="9">
        <v>15000</v>
      </c>
      <c r="I54" s="9">
        <v>2217298.1800000002</v>
      </c>
      <c r="J54" s="9">
        <v>2217298.1800000002</v>
      </c>
      <c r="K54" s="9">
        <v>0</v>
      </c>
    </row>
    <row r="55" spans="1:11" ht="50.1" customHeight="1" x14ac:dyDescent="0.15">
      <c r="A55" s="7" t="s">
        <v>181</v>
      </c>
      <c r="B55" s="6" t="s">
        <v>182</v>
      </c>
      <c r="C55" s="6" t="s">
        <v>183</v>
      </c>
      <c r="D55" s="6" t="s">
        <v>55</v>
      </c>
      <c r="E55" s="9" t="s">
        <v>56</v>
      </c>
      <c r="F55" s="9" t="s">
        <v>56</v>
      </c>
      <c r="G55" s="9" t="s">
        <v>56</v>
      </c>
      <c r="H55" s="9">
        <v>0</v>
      </c>
      <c r="I55" s="9">
        <v>0</v>
      </c>
      <c r="J55" s="9">
        <v>0</v>
      </c>
      <c r="K55" s="9">
        <v>0</v>
      </c>
    </row>
    <row r="56" spans="1:11" ht="63" customHeight="1" x14ac:dyDescent="0.15">
      <c r="A56" s="7" t="s">
        <v>184</v>
      </c>
      <c r="B56" s="6" t="s">
        <v>185</v>
      </c>
      <c r="C56" s="6" t="s">
        <v>186</v>
      </c>
      <c r="D56" s="6" t="s">
        <v>55</v>
      </c>
      <c r="E56" s="9" t="s">
        <v>56</v>
      </c>
      <c r="F56" s="9" t="s">
        <v>56</v>
      </c>
      <c r="G56" s="9" t="s">
        <v>56</v>
      </c>
      <c r="H56" s="9">
        <v>0</v>
      </c>
      <c r="I56" s="9">
        <v>0</v>
      </c>
      <c r="J56" s="9">
        <v>0</v>
      </c>
      <c r="K56" s="9">
        <v>0</v>
      </c>
    </row>
    <row r="57" spans="1:11" ht="50.1" customHeight="1" x14ac:dyDescent="0.15">
      <c r="A57" s="7" t="s">
        <v>187</v>
      </c>
      <c r="B57" s="6" t="s">
        <v>188</v>
      </c>
      <c r="C57" s="6" t="s">
        <v>189</v>
      </c>
      <c r="D57" s="6" t="s">
        <v>55</v>
      </c>
      <c r="E57" s="9" t="s">
        <v>56</v>
      </c>
      <c r="F57" s="9" t="s">
        <v>56</v>
      </c>
      <c r="G57" s="9" t="s">
        <v>56</v>
      </c>
      <c r="H57" s="9">
        <v>0</v>
      </c>
      <c r="I57" s="9">
        <v>0</v>
      </c>
      <c r="J57" s="9">
        <v>0</v>
      </c>
      <c r="K57" s="9">
        <v>0</v>
      </c>
    </row>
    <row r="58" spans="1:11" ht="24.95" customHeight="1" x14ac:dyDescent="0.15">
      <c r="A58" s="7" t="s">
        <v>190</v>
      </c>
      <c r="B58" s="6" t="s">
        <v>191</v>
      </c>
      <c r="C58" s="6" t="s">
        <v>192</v>
      </c>
      <c r="D58" s="6"/>
      <c r="E58" s="9" t="s">
        <v>56</v>
      </c>
      <c r="F58" s="9" t="s">
        <v>56</v>
      </c>
      <c r="G58" s="9" t="s">
        <v>56</v>
      </c>
      <c r="H58" s="9">
        <v>0</v>
      </c>
      <c r="I58" s="9">
        <v>0</v>
      </c>
      <c r="J58" s="9">
        <v>0</v>
      </c>
      <c r="K58" s="9">
        <v>0</v>
      </c>
    </row>
    <row r="59" spans="1:11" ht="38.1" customHeight="1" x14ac:dyDescent="0.15">
      <c r="A59" s="7" t="s">
        <v>193</v>
      </c>
      <c r="B59" s="6" t="s">
        <v>194</v>
      </c>
      <c r="C59" s="6"/>
      <c r="D59" s="6"/>
      <c r="E59" s="9" t="s">
        <v>56</v>
      </c>
      <c r="F59" s="9" t="s">
        <v>56</v>
      </c>
      <c r="G59" s="9" t="s">
        <v>56</v>
      </c>
      <c r="H59" s="9">
        <v>0</v>
      </c>
      <c r="I59" s="9">
        <v>0</v>
      </c>
      <c r="J59" s="9">
        <v>0</v>
      </c>
      <c r="K59" s="9">
        <v>0</v>
      </c>
    </row>
    <row r="60" spans="1:11" ht="24.95" customHeight="1" x14ac:dyDescent="0.15">
      <c r="A60" s="7" t="s">
        <v>195</v>
      </c>
      <c r="B60" s="6" t="s">
        <v>196</v>
      </c>
      <c r="C60" s="6"/>
      <c r="D60" s="6"/>
      <c r="E60" s="9" t="s">
        <v>56</v>
      </c>
      <c r="F60" s="9" t="s">
        <v>56</v>
      </c>
      <c r="G60" s="9" t="s">
        <v>56</v>
      </c>
      <c r="H60" s="9">
        <v>0</v>
      </c>
      <c r="I60" s="9">
        <v>0</v>
      </c>
      <c r="J60" s="9">
        <v>0</v>
      </c>
      <c r="K60" s="9">
        <v>0</v>
      </c>
    </row>
    <row r="61" spans="1:11" ht="24.95" customHeight="1" x14ac:dyDescent="0.15">
      <c r="A61" s="7" t="s">
        <v>197</v>
      </c>
      <c r="B61" s="6" t="s">
        <v>198</v>
      </c>
      <c r="C61" s="6"/>
      <c r="D61" s="6"/>
      <c r="E61" s="9" t="s">
        <v>56</v>
      </c>
      <c r="F61" s="9" t="s">
        <v>56</v>
      </c>
      <c r="G61" s="9" t="s">
        <v>56</v>
      </c>
      <c r="H61" s="9">
        <v>0</v>
      </c>
      <c r="I61" s="9">
        <v>0</v>
      </c>
      <c r="J61" s="9">
        <v>0</v>
      </c>
      <c r="K61" s="9">
        <v>0</v>
      </c>
    </row>
    <row r="62" spans="1:11" ht="24.95" customHeight="1" x14ac:dyDescent="0.15">
      <c r="A62" s="7" t="s">
        <v>199</v>
      </c>
      <c r="B62" s="6" t="s">
        <v>200</v>
      </c>
      <c r="C62" s="6" t="s">
        <v>55</v>
      </c>
      <c r="D62" s="6"/>
      <c r="E62" s="9" t="s">
        <v>56</v>
      </c>
      <c r="F62" s="9" t="s">
        <v>56</v>
      </c>
      <c r="G62" s="9" t="s">
        <v>56</v>
      </c>
      <c r="H62" s="9">
        <v>0</v>
      </c>
      <c r="I62" s="9">
        <v>0</v>
      </c>
      <c r="J62" s="9">
        <v>0</v>
      </c>
      <c r="K62" s="9">
        <v>0</v>
      </c>
    </row>
    <row r="63" spans="1:11" ht="38.1" customHeight="1" x14ac:dyDescent="0.15">
      <c r="A63" s="7" t="s">
        <v>201</v>
      </c>
      <c r="B63" s="6" t="s">
        <v>202</v>
      </c>
      <c r="C63" s="6" t="s">
        <v>203</v>
      </c>
      <c r="D63" s="6" t="s">
        <v>55</v>
      </c>
      <c r="E63" s="9" t="s">
        <v>56</v>
      </c>
      <c r="F63" s="9" t="s">
        <v>56</v>
      </c>
      <c r="G63" s="9" t="s">
        <v>56</v>
      </c>
      <c r="H63" s="9">
        <v>0</v>
      </c>
      <c r="I63" s="9">
        <v>0</v>
      </c>
      <c r="J63" s="9">
        <v>0</v>
      </c>
      <c r="K63" s="9">
        <v>0</v>
      </c>
    </row>
  </sheetData>
  <sheetProtection password="C213" sheet="1" objects="1" scenarios="1"/>
  <mergeCells count="10">
    <mergeCell ref="A2:K2"/>
    <mergeCell ref="A4:A6"/>
    <mergeCell ref="B4:B6"/>
    <mergeCell ref="C4:C6"/>
    <mergeCell ref="D4:D6"/>
    <mergeCell ref="E4:K4"/>
    <mergeCell ref="E5:H5"/>
    <mergeCell ref="I5:I6"/>
    <mergeCell ref="J5:J6"/>
    <mergeCell ref="K5:K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8"/>
  <sheetViews>
    <sheetView workbookViewId="0"/>
  </sheetViews>
  <sheetFormatPr defaultRowHeight="10.5" x14ac:dyDescent="0.15"/>
  <cols>
    <col min="1" max="1" width="9.5703125" customWidth="1"/>
    <col min="2" max="2" width="57.28515625" customWidth="1"/>
    <col min="3" max="4" width="9.5703125" customWidth="1"/>
    <col min="5" max="5" width="19.140625" customWidth="1"/>
    <col min="6" max="9" width="17.140625" customWidth="1"/>
  </cols>
  <sheetData>
    <row r="1" spans="1:9" ht="15" customHeight="1" x14ac:dyDescent="0.15"/>
    <row r="2" spans="1:9" ht="24.95" customHeight="1" x14ac:dyDescent="0.15">
      <c r="A2" s="14" t="s">
        <v>204</v>
      </c>
      <c r="B2" s="14"/>
      <c r="C2" s="14"/>
      <c r="D2" s="14"/>
      <c r="E2" s="14"/>
      <c r="F2" s="14"/>
      <c r="G2" s="14"/>
      <c r="H2" s="14"/>
      <c r="I2" s="14"/>
    </row>
    <row r="3" spans="1:9" ht="15" customHeight="1" x14ac:dyDescent="0.15"/>
    <row r="4" spans="1:9" ht="24.95" customHeight="1" x14ac:dyDescent="0.15">
      <c r="A4" s="21" t="s">
        <v>205</v>
      </c>
      <c r="B4" s="21" t="s">
        <v>40</v>
      </c>
      <c r="C4" s="21" t="s">
        <v>41</v>
      </c>
      <c r="D4" s="21" t="s">
        <v>206</v>
      </c>
      <c r="E4" s="21" t="s">
        <v>42</v>
      </c>
      <c r="F4" s="21" t="s">
        <v>44</v>
      </c>
      <c r="G4" s="21"/>
      <c r="H4" s="21"/>
      <c r="I4" s="21"/>
    </row>
    <row r="5" spans="1:9" ht="50.1" customHeight="1" x14ac:dyDescent="0.15">
      <c r="A5" s="21"/>
      <c r="B5" s="21"/>
      <c r="C5" s="21"/>
      <c r="D5" s="21"/>
      <c r="E5" s="21"/>
      <c r="F5" s="6" t="s">
        <v>207</v>
      </c>
      <c r="G5" s="6" t="s">
        <v>208</v>
      </c>
      <c r="H5" s="6" t="s">
        <v>209</v>
      </c>
      <c r="I5" s="6" t="s">
        <v>48</v>
      </c>
    </row>
    <row r="6" spans="1:9" ht="20.100000000000001" customHeight="1" x14ac:dyDescent="0.15">
      <c r="A6" s="6">
        <v>1</v>
      </c>
      <c r="B6" s="6">
        <v>2</v>
      </c>
      <c r="C6" s="6">
        <v>3</v>
      </c>
      <c r="D6" s="6">
        <v>4</v>
      </c>
      <c r="E6" s="6">
        <v>5</v>
      </c>
      <c r="F6" s="6">
        <v>6</v>
      </c>
      <c r="G6" s="6">
        <v>7</v>
      </c>
      <c r="H6" s="6">
        <v>8</v>
      </c>
      <c r="I6" s="6">
        <v>9</v>
      </c>
    </row>
    <row r="7" spans="1:9" x14ac:dyDescent="0.15">
      <c r="A7" s="6" t="s">
        <v>210</v>
      </c>
      <c r="B7" s="7" t="s">
        <v>211</v>
      </c>
      <c r="C7" s="6" t="s">
        <v>212</v>
      </c>
      <c r="D7" s="6"/>
      <c r="E7" s="6"/>
      <c r="F7" s="9">
        <v>17279273.469999999</v>
      </c>
      <c r="G7" s="9">
        <v>14922134.16</v>
      </c>
      <c r="H7" s="9">
        <v>14997415.140000001</v>
      </c>
      <c r="I7" s="9" t="s">
        <v>213</v>
      </c>
    </row>
    <row r="8" spans="1:9" ht="42" x14ac:dyDescent="0.15">
      <c r="A8" s="6" t="s">
        <v>214</v>
      </c>
      <c r="B8" s="7" t="s">
        <v>215</v>
      </c>
      <c r="C8" s="6" t="s">
        <v>216</v>
      </c>
      <c r="D8" s="6"/>
      <c r="E8" s="6"/>
      <c r="F8" s="9">
        <v>0</v>
      </c>
      <c r="G8" s="9">
        <v>0</v>
      </c>
      <c r="H8" s="9">
        <v>0</v>
      </c>
      <c r="I8" s="9" t="s">
        <v>213</v>
      </c>
    </row>
    <row r="9" spans="1:9" ht="42" x14ac:dyDescent="0.15">
      <c r="A9" s="6" t="s">
        <v>217</v>
      </c>
      <c r="B9" s="7" t="s">
        <v>218</v>
      </c>
      <c r="C9" s="6" t="s">
        <v>219</v>
      </c>
      <c r="D9" s="6"/>
      <c r="E9" s="6"/>
      <c r="F9" s="9">
        <v>0</v>
      </c>
      <c r="G9" s="9">
        <v>0</v>
      </c>
      <c r="H9" s="9">
        <v>0</v>
      </c>
      <c r="I9" s="9" t="s">
        <v>213</v>
      </c>
    </row>
    <row r="10" spans="1:9" ht="31.5" x14ac:dyDescent="0.15">
      <c r="A10" s="6" t="s">
        <v>220</v>
      </c>
      <c r="B10" s="7" t="s">
        <v>221</v>
      </c>
      <c r="C10" s="6" t="s">
        <v>222</v>
      </c>
      <c r="D10" s="6"/>
      <c r="E10" s="6"/>
      <c r="F10" s="9">
        <v>0</v>
      </c>
      <c r="G10" s="9">
        <v>0</v>
      </c>
      <c r="H10" s="9">
        <v>0</v>
      </c>
      <c r="I10" s="9" t="s">
        <v>213</v>
      </c>
    </row>
    <row r="11" spans="1:9" x14ac:dyDescent="0.15">
      <c r="A11" s="6" t="s">
        <v>223</v>
      </c>
      <c r="B11" s="7" t="s">
        <v>224</v>
      </c>
      <c r="C11" s="6" t="s">
        <v>225</v>
      </c>
      <c r="D11" s="6"/>
      <c r="E11" s="6"/>
      <c r="F11" s="9">
        <v>0</v>
      </c>
      <c r="G11" s="9">
        <v>0</v>
      </c>
      <c r="H11" s="9">
        <v>0</v>
      </c>
      <c r="I11" s="9" t="s">
        <v>213</v>
      </c>
    </row>
    <row r="12" spans="1:9" x14ac:dyDescent="0.15">
      <c r="A12" s="6" t="s">
        <v>226</v>
      </c>
      <c r="B12" s="7" t="s">
        <v>227</v>
      </c>
      <c r="C12" s="6" t="s">
        <v>228</v>
      </c>
      <c r="D12" s="6"/>
      <c r="E12" s="6"/>
      <c r="F12" s="9">
        <v>0</v>
      </c>
      <c r="G12" s="9">
        <v>0</v>
      </c>
      <c r="H12" s="9">
        <v>0</v>
      </c>
      <c r="I12" s="9" t="s">
        <v>213</v>
      </c>
    </row>
    <row r="13" spans="1:9" ht="42" x14ac:dyDescent="0.15">
      <c r="A13" s="6" t="s">
        <v>229</v>
      </c>
      <c r="B13" s="7" t="s">
        <v>230</v>
      </c>
      <c r="C13" s="6" t="s">
        <v>231</v>
      </c>
      <c r="D13" s="6"/>
      <c r="E13" s="6"/>
      <c r="F13" s="9">
        <v>17279273.469999999</v>
      </c>
      <c r="G13" s="9">
        <v>14922134.16</v>
      </c>
      <c r="H13" s="9">
        <v>14997415.140000001</v>
      </c>
      <c r="I13" s="9" t="s">
        <v>213</v>
      </c>
    </row>
    <row r="14" spans="1:9" ht="31.5" x14ac:dyDescent="0.15">
      <c r="A14" s="6" t="s">
        <v>232</v>
      </c>
      <c r="B14" s="7" t="s">
        <v>233</v>
      </c>
      <c r="C14" s="6" t="s">
        <v>234</v>
      </c>
      <c r="D14" s="6"/>
      <c r="E14" s="6"/>
      <c r="F14" s="9">
        <v>16935644.5</v>
      </c>
      <c r="G14" s="9">
        <v>14833228.960000001</v>
      </c>
      <c r="H14" s="9">
        <v>14908509.939999999</v>
      </c>
      <c r="I14" s="9" t="s">
        <v>213</v>
      </c>
    </row>
    <row r="15" spans="1:9" x14ac:dyDescent="0.15">
      <c r="A15" s="6" t="s">
        <v>235</v>
      </c>
      <c r="B15" s="7" t="s">
        <v>224</v>
      </c>
      <c r="C15" s="6" t="s">
        <v>236</v>
      </c>
      <c r="D15" s="6"/>
      <c r="E15" s="6"/>
      <c r="F15" s="9">
        <v>16935644.5</v>
      </c>
      <c r="G15" s="9">
        <v>14833228.960000001</v>
      </c>
      <c r="H15" s="9">
        <v>14908509.939999999</v>
      </c>
      <c r="I15" s="9" t="s">
        <v>213</v>
      </c>
    </row>
    <row r="16" spans="1:9" x14ac:dyDescent="0.15">
      <c r="A16" s="6" t="s">
        <v>237</v>
      </c>
      <c r="B16" s="7" t="s">
        <v>227</v>
      </c>
      <c r="C16" s="6" t="s">
        <v>238</v>
      </c>
      <c r="D16" s="6"/>
      <c r="E16" s="6"/>
      <c r="F16" s="9">
        <v>0</v>
      </c>
      <c r="G16" s="9">
        <v>0</v>
      </c>
      <c r="H16" s="9">
        <v>0</v>
      </c>
      <c r="I16" s="9" t="s">
        <v>213</v>
      </c>
    </row>
    <row r="17" spans="1:9" ht="31.5" x14ac:dyDescent="0.15">
      <c r="A17" s="6" t="s">
        <v>239</v>
      </c>
      <c r="B17" s="7" t="s">
        <v>240</v>
      </c>
      <c r="C17" s="6" t="s">
        <v>241</v>
      </c>
      <c r="D17" s="6"/>
      <c r="E17" s="6"/>
      <c r="F17" s="9">
        <v>0</v>
      </c>
      <c r="G17" s="9">
        <v>0</v>
      </c>
      <c r="H17" s="9">
        <v>0</v>
      </c>
      <c r="I17" s="9" t="s">
        <v>213</v>
      </c>
    </row>
    <row r="18" spans="1:9" x14ac:dyDescent="0.15">
      <c r="A18" s="6" t="s">
        <v>242</v>
      </c>
      <c r="B18" s="7" t="s">
        <v>224</v>
      </c>
      <c r="C18" s="6" t="s">
        <v>243</v>
      </c>
      <c r="D18" s="6"/>
      <c r="E18" s="6"/>
      <c r="F18" s="9">
        <v>0</v>
      </c>
      <c r="G18" s="9">
        <v>0</v>
      </c>
      <c r="H18" s="9">
        <v>0</v>
      </c>
      <c r="I18" s="9" t="s">
        <v>213</v>
      </c>
    </row>
    <row r="19" spans="1:9" x14ac:dyDescent="0.15">
      <c r="A19" s="6" t="s">
        <v>244</v>
      </c>
      <c r="B19" s="7" t="s">
        <v>227</v>
      </c>
      <c r="C19" s="6" t="s">
        <v>245</v>
      </c>
      <c r="D19" s="6"/>
      <c r="E19" s="6"/>
      <c r="F19" s="9">
        <v>0</v>
      </c>
      <c r="G19" s="9">
        <v>0</v>
      </c>
      <c r="H19" s="9">
        <v>0</v>
      </c>
      <c r="I19" s="9" t="s">
        <v>213</v>
      </c>
    </row>
    <row r="20" spans="1:9" ht="21" x14ac:dyDescent="0.15">
      <c r="A20" s="6" t="s">
        <v>246</v>
      </c>
      <c r="B20" s="7" t="s">
        <v>247</v>
      </c>
      <c r="C20" s="6" t="s">
        <v>248</v>
      </c>
      <c r="D20" s="6"/>
      <c r="E20" s="6"/>
      <c r="F20" s="9">
        <v>0</v>
      </c>
      <c r="G20" s="9">
        <v>0</v>
      </c>
      <c r="H20" s="9">
        <v>0</v>
      </c>
      <c r="I20" s="9" t="s">
        <v>213</v>
      </c>
    </row>
    <row r="21" spans="1:9" x14ac:dyDescent="0.15">
      <c r="A21" s="6" t="s">
        <v>249</v>
      </c>
      <c r="B21" s="7" t="s">
        <v>250</v>
      </c>
      <c r="C21" s="6" t="s">
        <v>251</v>
      </c>
      <c r="D21" s="6"/>
      <c r="E21" s="6"/>
      <c r="F21" s="9">
        <v>0</v>
      </c>
      <c r="G21" s="9">
        <v>0</v>
      </c>
      <c r="H21" s="9">
        <v>0</v>
      </c>
      <c r="I21" s="9" t="s">
        <v>213</v>
      </c>
    </row>
    <row r="22" spans="1:9" x14ac:dyDescent="0.15">
      <c r="A22" s="6" t="s">
        <v>252</v>
      </c>
      <c r="B22" s="7" t="s">
        <v>224</v>
      </c>
      <c r="C22" s="6" t="s">
        <v>253</v>
      </c>
      <c r="D22" s="6"/>
      <c r="E22" s="6"/>
      <c r="F22" s="9">
        <v>0</v>
      </c>
      <c r="G22" s="9">
        <v>0</v>
      </c>
      <c r="H22" s="9">
        <v>0</v>
      </c>
      <c r="I22" s="9" t="s">
        <v>213</v>
      </c>
    </row>
    <row r="23" spans="1:9" x14ac:dyDescent="0.15">
      <c r="A23" s="6" t="s">
        <v>254</v>
      </c>
      <c r="B23" s="7" t="s">
        <v>227</v>
      </c>
      <c r="C23" s="6" t="s">
        <v>255</v>
      </c>
      <c r="D23" s="6"/>
      <c r="E23" s="6"/>
      <c r="F23" s="9">
        <v>0</v>
      </c>
      <c r="G23" s="9">
        <v>0</v>
      </c>
      <c r="H23" s="9">
        <v>0</v>
      </c>
      <c r="I23" s="9" t="s">
        <v>213</v>
      </c>
    </row>
    <row r="24" spans="1:9" x14ac:dyDescent="0.15">
      <c r="A24" s="6" t="s">
        <v>256</v>
      </c>
      <c r="B24" s="7" t="s">
        <v>257</v>
      </c>
      <c r="C24" s="6" t="s">
        <v>258</v>
      </c>
      <c r="D24" s="6"/>
      <c r="E24" s="6"/>
      <c r="F24" s="9">
        <v>343628.97</v>
      </c>
      <c r="G24" s="9">
        <v>88905.2</v>
      </c>
      <c r="H24" s="9">
        <v>88905.2</v>
      </c>
      <c r="I24" s="9" t="s">
        <v>213</v>
      </c>
    </row>
    <row r="25" spans="1:9" x14ac:dyDescent="0.15">
      <c r="A25" s="6" t="s">
        <v>259</v>
      </c>
      <c r="B25" s="7" t="s">
        <v>224</v>
      </c>
      <c r="C25" s="6" t="s">
        <v>260</v>
      </c>
      <c r="D25" s="6"/>
      <c r="E25" s="6"/>
      <c r="F25" s="9">
        <v>343628.97</v>
      </c>
      <c r="G25" s="9">
        <v>88905.2</v>
      </c>
      <c r="H25" s="9">
        <v>88905.2</v>
      </c>
      <c r="I25" s="9" t="s">
        <v>213</v>
      </c>
    </row>
    <row r="26" spans="1:9" x14ac:dyDescent="0.15">
      <c r="A26" s="6" t="s">
        <v>261</v>
      </c>
      <c r="B26" s="7" t="s">
        <v>227</v>
      </c>
      <c r="C26" s="6" t="s">
        <v>262</v>
      </c>
      <c r="D26" s="6"/>
      <c r="E26" s="6"/>
      <c r="F26" s="9">
        <v>0</v>
      </c>
      <c r="G26" s="9">
        <v>0</v>
      </c>
      <c r="H26" s="9">
        <v>0</v>
      </c>
      <c r="I26" s="9" t="s">
        <v>213</v>
      </c>
    </row>
    <row r="27" spans="1:9" ht="42" x14ac:dyDescent="0.15">
      <c r="A27" s="6" t="s">
        <v>263</v>
      </c>
      <c r="B27" s="7" t="s">
        <v>264</v>
      </c>
      <c r="C27" s="6" t="s">
        <v>265</v>
      </c>
      <c r="D27" s="6"/>
      <c r="E27" s="6"/>
      <c r="F27" s="9">
        <v>17279273.469999999</v>
      </c>
      <c r="G27" s="9">
        <v>14922134.16</v>
      </c>
      <c r="H27" s="9">
        <v>14997415.140000001</v>
      </c>
      <c r="I27" s="9" t="s">
        <v>213</v>
      </c>
    </row>
    <row r="28" spans="1:9" x14ac:dyDescent="0.15">
      <c r="A28" s="6" t="s">
        <v>266</v>
      </c>
      <c r="B28" s="7" t="s">
        <v>267</v>
      </c>
      <c r="C28" s="6" t="s">
        <v>268</v>
      </c>
      <c r="D28" s="6" t="s">
        <v>269</v>
      </c>
      <c r="E28" s="6"/>
      <c r="F28" s="9">
        <v>17279273.469999999</v>
      </c>
      <c r="G28" s="9">
        <v>14922134.16</v>
      </c>
      <c r="H28" s="9">
        <v>14997415.140000001</v>
      </c>
      <c r="I28" s="9" t="s">
        <v>213</v>
      </c>
    </row>
    <row r="29" spans="1:9" x14ac:dyDescent="0.15">
      <c r="A29" s="6" t="s">
        <v>270</v>
      </c>
      <c r="B29" s="7" t="s">
        <v>267</v>
      </c>
      <c r="C29" s="6" t="s">
        <v>271</v>
      </c>
      <c r="D29" s="6" t="s">
        <v>272</v>
      </c>
      <c r="E29" s="6"/>
      <c r="F29" s="9">
        <v>0</v>
      </c>
      <c r="G29" s="9">
        <v>0</v>
      </c>
      <c r="H29" s="9">
        <v>0</v>
      </c>
      <c r="I29" s="9" t="s">
        <v>213</v>
      </c>
    </row>
    <row r="30" spans="1:9" x14ac:dyDescent="0.15">
      <c r="A30" s="6" t="s">
        <v>273</v>
      </c>
      <c r="B30" s="7" t="s">
        <v>267</v>
      </c>
      <c r="C30" s="6" t="s">
        <v>274</v>
      </c>
      <c r="D30" s="6" t="s">
        <v>275</v>
      </c>
      <c r="E30" s="6"/>
      <c r="F30" s="9">
        <v>0</v>
      </c>
      <c r="G30" s="9">
        <v>0</v>
      </c>
      <c r="H30" s="9">
        <v>0</v>
      </c>
      <c r="I30" s="9" t="s">
        <v>213</v>
      </c>
    </row>
    <row r="31" spans="1:9" ht="42" x14ac:dyDescent="0.15">
      <c r="A31" s="6" t="s">
        <v>276</v>
      </c>
      <c r="B31" s="7" t="s">
        <v>277</v>
      </c>
      <c r="C31" s="6" t="s">
        <v>278</v>
      </c>
      <c r="D31" s="6"/>
      <c r="E31" s="6"/>
      <c r="F31" s="9">
        <v>0</v>
      </c>
      <c r="G31" s="9">
        <v>0</v>
      </c>
      <c r="H31" s="9">
        <v>0</v>
      </c>
      <c r="I31" s="9" t="s">
        <v>213</v>
      </c>
    </row>
    <row r="32" spans="1:9" x14ac:dyDescent="0.15">
      <c r="A32" s="6" t="s">
        <v>279</v>
      </c>
      <c r="B32" s="7" t="s">
        <v>267</v>
      </c>
      <c r="C32" s="6" t="s">
        <v>280</v>
      </c>
      <c r="D32" s="6" t="s">
        <v>269</v>
      </c>
      <c r="E32" s="6"/>
      <c r="F32" s="9">
        <v>0</v>
      </c>
      <c r="G32" s="9">
        <v>0</v>
      </c>
      <c r="H32" s="9">
        <v>0</v>
      </c>
      <c r="I32" s="9" t="s">
        <v>213</v>
      </c>
    </row>
    <row r="33" spans="1:9" x14ac:dyDescent="0.15">
      <c r="A33" s="6" t="s">
        <v>281</v>
      </c>
      <c r="B33" s="7" t="s">
        <v>267</v>
      </c>
      <c r="C33" s="6" t="s">
        <v>282</v>
      </c>
      <c r="D33" s="6" t="s">
        <v>272</v>
      </c>
      <c r="E33" s="6"/>
      <c r="F33" s="9">
        <v>0</v>
      </c>
      <c r="G33" s="9">
        <v>0</v>
      </c>
      <c r="H33" s="9">
        <v>0</v>
      </c>
      <c r="I33" s="9" t="s">
        <v>213</v>
      </c>
    </row>
    <row r="34" spans="1:9" x14ac:dyDescent="0.15">
      <c r="A34" s="6" t="s">
        <v>283</v>
      </c>
      <c r="B34" s="7" t="s">
        <v>267</v>
      </c>
      <c r="C34" s="6" t="s">
        <v>284</v>
      </c>
      <c r="D34" s="6" t="s">
        <v>275</v>
      </c>
      <c r="E34" s="6"/>
      <c r="F34" s="9">
        <v>0</v>
      </c>
      <c r="G34" s="9">
        <v>0</v>
      </c>
      <c r="H34" s="9">
        <v>0</v>
      </c>
      <c r="I34" s="9" t="s">
        <v>213</v>
      </c>
    </row>
    <row r="35" spans="1:9" ht="15" customHeight="1" x14ac:dyDescent="0.15"/>
    <row r="36" spans="1:9" ht="39.950000000000003" customHeight="1" x14ac:dyDescent="0.15">
      <c r="A36" s="22" t="s">
        <v>285</v>
      </c>
      <c r="B36" s="22"/>
      <c r="C36" s="23" t="s">
        <v>4</v>
      </c>
      <c r="D36" s="23"/>
      <c r="E36" s="23"/>
      <c r="F36" s="23"/>
      <c r="G36" s="23" t="s">
        <v>8</v>
      </c>
      <c r="H36" s="23"/>
    </row>
    <row r="37" spans="1:9" ht="20.100000000000001" customHeight="1" x14ac:dyDescent="0.15">
      <c r="C37" s="16" t="s">
        <v>286</v>
      </c>
      <c r="D37" s="16"/>
      <c r="E37" s="16" t="s">
        <v>10</v>
      </c>
      <c r="F37" s="16"/>
      <c r="G37" s="16" t="s">
        <v>11</v>
      </c>
      <c r="H37" s="16"/>
    </row>
    <row r="38" spans="1:9" ht="15" customHeight="1" x14ac:dyDescent="0.15"/>
    <row r="39" spans="1:9" ht="39.950000000000003" customHeight="1" x14ac:dyDescent="0.15">
      <c r="A39" s="22" t="s">
        <v>287</v>
      </c>
      <c r="B39" s="22"/>
      <c r="C39" s="23"/>
      <c r="D39" s="23"/>
      <c r="E39" s="23"/>
      <c r="F39" s="23"/>
      <c r="G39" s="23" t="s">
        <v>288</v>
      </c>
      <c r="H39" s="23"/>
    </row>
    <row r="40" spans="1:9" ht="20.100000000000001" customHeight="1" x14ac:dyDescent="0.15">
      <c r="C40" s="16" t="s">
        <v>286</v>
      </c>
      <c r="D40" s="16"/>
      <c r="E40" s="16" t="s">
        <v>289</v>
      </c>
      <c r="F40" s="16"/>
      <c r="G40" s="16" t="s">
        <v>290</v>
      </c>
      <c r="H40" s="16"/>
    </row>
    <row r="41" spans="1:9" ht="20.100000000000001" customHeight="1" x14ac:dyDescent="0.15">
      <c r="A41" s="16" t="s">
        <v>291</v>
      </c>
      <c r="B41" s="16"/>
    </row>
    <row r="42" spans="1:9" ht="15" customHeight="1" x14ac:dyDescent="0.15"/>
    <row r="43" spans="1:9" ht="20.100000000000001" customHeight="1" x14ac:dyDescent="0.15">
      <c r="A43" s="24" t="s">
        <v>292</v>
      </c>
      <c r="B43" s="24"/>
      <c r="C43" s="24"/>
      <c r="D43" s="24"/>
      <c r="E43" s="24"/>
    </row>
    <row r="44" spans="1:9" ht="39.950000000000003" customHeight="1" x14ac:dyDescent="0.15">
      <c r="A44" s="23" t="s">
        <v>293</v>
      </c>
      <c r="B44" s="23"/>
      <c r="C44" s="23"/>
      <c r="D44" s="23"/>
      <c r="E44" s="23"/>
    </row>
    <row r="45" spans="1:9" ht="20.100000000000001" customHeight="1" x14ac:dyDescent="0.15">
      <c r="A45" s="16" t="s">
        <v>294</v>
      </c>
      <c r="B45" s="16"/>
      <c r="C45" s="16"/>
      <c r="D45" s="16"/>
      <c r="E45" s="16"/>
    </row>
    <row r="46" spans="1:9" ht="15" customHeight="1" x14ac:dyDescent="0.15"/>
    <row r="47" spans="1:9" ht="39.950000000000003" customHeight="1" x14ac:dyDescent="0.15">
      <c r="A47" s="23"/>
      <c r="B47" s="23"/>
      <c r="C47" s="23" t="s">
        <v>295</v>
      </c>
      <c r="D47" s="23"/>
      <c r="E47" s="23"/>
    </row>
    <row r="48" spans="1:9" ht="20.100000000000001" customHeight="1" x14ac:dyDescent="0.15">
      <c r="A48" s="16" t="s">
        <v>10</v>
      </c>
      <c r="B48" s="16"/>
      <c r="C48" s="16" t="s">
        <v>11</v>
      </c>
      <c r="D48" s="16"/>
      <c r="E48" s="16"/>
    </row>
    <row r="49" spans="1:7" ht="20.100000000000001" customHeight="1" x14ac:dyDescent="0.15">
      <c r="A49" s="16" t="s">
        <v>291</v>
      </c>
      <c r="B49" s="16"/>
    </row>
    <row r="50" spans="1:7" ht="20.100000000000001" customHeight="1" x14ac:dyDescent="0.15">
      <c r="A50" s="2" t="s">
        <v>296</v>
      </c>
    </row>
    <row r="51" spans="1:7" ht="20.100000000000001" customHeight="1" x14ac:dyDescent="0.15"/>
    <row r="52" spans="1:7" ht="20.100000000000001" customHeight="1" x14ac:dyDescent="0.15">
      <c r="C52" s="13" t="s">
        <v>1</v>
      </c>
      <c r="D52" s="13"/>
      <c r="E52" s="13"/>
      <c r="F52" s="13"/>
      <c r="G52" s="13"/>
    </row>
    <row r="53" spans="1:7" ht="20.100000000000001" customHeight="1" x14ac:dyDescent="0.15">
      <c r="C53" s="15" t="s">
        <v>297</v>
      </c>
      <c r="D53" s="15"/>
      <c r="E53" s="15"/>
      <c r="F53" s="15"/>
      <c r="G53" s="15"/>
    </row>
    <row r="54" spans="1:7" ht="20.100000000000001" customHeight="1" x14ac:dyDescent="0.15">
      <c r="C54" s="15" t="s">
        <v>298</v>
      </c>
      <c r="D54" s="15"/>
      <c r="E54" s="15"/>
      <c r="F54" s="15"/>
      <c r="G54" s="15"/>
    </row>
    <row r="55" spans="1:7" ht="20.100000000000001" customHeight="1" x14ac:dyDescent="0.15">
      <c r="C55" s="15" t="s">
        <v>299</v>
      </c>
      <c r="D55" s="15"/>
      <c r="E55" s="15"/>
      <c r="F55" s="15"/>
      <c r="G55" s="15"/>
    </row>
    <row r="56" spans="1:7" ht="20.100000000000001" customHeight="1" x14ac:dyDescent="0.15">
      <c r="C56" s="15" t="s">
        <v>300</v>
      </c>
      <c r="D56" s="15"/>
      <c r="E56" s="15"/>
      <c r="F56" s="15"/>
      <c r="G56" s="15"/>
    </row>
    <row r="57" spans="1:7" ht="20.100000000000001" customHeight="1" x14ac:dyDescent="0.15">
      <c r="C57" s="15" t="s">
        <v>12</v>
      </c>
      <c r="D57" s="15"/>
      <c r="E57" s="15"/>
      <c r="F57" s="15"/>
      <c r="G57" s="15"/>
    </row>
    <row r="58" spans="1:7" ht="20.100000000000001" customHeight="1" x14ac:dyDescent="0.15">
      <c r="C58" s="18" t="s">
        <v>301</v>
      </c>
      <c r="D58" s="18"/>
      <c r="E58" s="18"/>
      <c r="F58" s="18"/>
      <c r="G58" s="18"/>
    </row>
  </sheetData>
  <sheetProtection password="C213" sheet="1" objects="1" scenarios="1"/>
  <mergeCells count="37">
    <mergeCell ref="C54:G54"/>
    <mergeCell ref="C55:G55"/>
    <mergeCell ref="C56:G56"/>
    <mergeCell ref="C57:G57"/>
    <mergeCell ref="C58:G58"/>
    <mergeCell ref="A48:B48"/>
    <mergeCell ref="C48:E48"/>
    <mergeCell ref="A49:B49"/>
    <mergeCell ref="C52:G52"/>
    <mergeCell ref="C53:G53"/>
    <mergeCell ref="A41:B41"/>
    <mergeCell ref="A43:E43"/>
    <mergeCell ref="A44:E44"/>
    <mergeCell ref="A45:E45"/>
    <mergeCell ref="A47:B47"/>
    <mergeCell ref="C47:E47"/>
    <mergeCell ref="A39:B39"/>
    <mergeCell ref="C39:D39"/>
    <mergeCell ref="E39:F39"/>
    <mergeCell ref="G39:H39"/>
    <mergeCell ref="C40:D40"/>
    <mergeCell ref="E40:F40"/>
    <mergeCell ref="G40:H40"/>
    <mergeCell ref="A36:B36"/>
    <mergeCell ref="C36:D36"/>
    <mergeCell ref="E36:F36"/>
    <mergeCell ref="G36:H36"/>
    <mergeCell ref="C37:D37"/>
    <mergeCell ref="E37:F37"/>
    <mergeCell ref="G37:H37"/>
    <mergeCell ref="A2:I2"/>
    <mergeCell ref="A4:A5"/>
    <mergeCell ref="B4:B5"/>
    <mergeCell ref="C4:C5"/>
    <mergeCell ref="D4:D5"/>
    <mergeCell ref="E4:E5"/>
    <mergeCell ref="F4:I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workbookViewId="0"/>
  </sheetViews>
  <sheetFormatPr defaultRowHeight="10.5" x14ac:dyDescent="0.15"/>
  <cols>
    <col min="1" max="1" width="11.42578125" customWidth="1"/>
    <col min="2" max="2" width="57.28515625" customWidth="1"/>
    <col min="3" max="10" width="19.140625" customWidth="1"/>
  </cols>
  <sheetData>
    <row r="1" spans="1:10" ht="24.95" customHeight="1" x14ac:dyDescent="0.15"/>
    <row r="2" spans="1:10" ht="24.95" customHeight="1" x14ac:dyDescent="0.15">
      <c r="A2" s="25" t="s">
        <v>302</v>
      </c>
      <c r="B2" s="25"/>
      <c r="C2" s="26" t="s">
        <v>95</v>
      </c>
      <c r="D2" s="26"/>
      <c r="E2" s="26"/>
      <c r="F2" s="26"/>
      <c r="G2" s="26"/>
      <c r="H2" s="26"/>
      <c r="I2" s="26"/>
      <c r="J2" s="26"/>
    </row>
    <row r="3" spans="1:10" ht="24.95" customHeight="1" x14ac:dyDescent="0.15">
      <c r="A3" s="25" t="s">
        <v>303</v>
      </c>
      <c r="B3" s="25"/>
      <c r="C3" s="26" t="s">
        <v>304</v>
      </c>
      <c r="D3" s="26"/>
      <c r="E3" s="26"/>
      <c r="F3" s="26"/>
      <c r="G3" s="26"/>
      <c r="H3" s="26"/>
      <c r="I3" s="26"/>
      <c r="J3" s="26"/>
    </row>
    <row r="4" spans="1:10" ht="24.95" customHeight="1" x14ac:dyDescent="0.15">
      <c r="A4" s="25" t="s">
        <v>305</v>
      </c>
      <c r="B4" s="25"/>
      <c r="C4" s="26" t="s">
        <v>269</v>
      </c>
      <c r="D4" s="26"/>
      <c r="E4" s="26"/>
      <c r="F4" s="26"/>
      <c r="G4" s="26"/>
      <c r="H4" s="26"/>
      <c r="I4" s="26"/>
      <c r="J4" s="26"/>
    </row>
    <row r="5" spans="1:10" ht="24.95" customHeight="1" x14ac:dyDescent="0.15">
      <c r="A5" s="16" t="s">
        <v>306</v>
      </c>
      <c r="B5" s="16"/>
      <c r="C5" s="16"/>
      <c r="D5" s="16"/>
      <c r="E5" s="16"/>
      <c r="F5" s="16"/>
      <c r="G5" s="16"/>
      <c r="H5" s="16"/>
      <c r="I5" s="16"/>
      <c r="J5" s="16"/>
    </row>
    <row r="6" spans="1:10" ht="24.95" customHeight="1" x14ac:dyDescent="0.15"/>
    <row r="7" spans="1:10" ht="50.1" customHeight="1" x14ac:dyDescent="0.15">
      <c r="A7" s="21" t="s">
        <v>205</v>
      </c>
      <c r="B7" s="21" t="s">
        <v>307</v>
      </c>
      <c r="C7" s="21" t="s">
        <v>308</v>
      </c>
      <c r="D7" s="21" t="s">
        <v>309</v>
      </c>
      <c r="E7" s="21"/>
      <c r="F7" s="21"/>
      <c r="G7" s="21"/>
      <c r="H7" s="21" t="s">
        <v>310</v>
      </c>
      <c r="I7" s="21" t="s">
        <v>311</v>
      </c>
      <c r="J7" s="21" t="s">
        <v>312</v>
      </c>
    </row>
    <row r="8" spans="1:10" ht="50.1" customHeight="1" x14ac:dyDescent="0.15">
      <c r="A8" s="21"/>
      <c r="B8" s="21"/>
      <c r="C8" s="21"/>
      <c r="D8" s="21" t="s">
        <v>313</v>
      </c>
      <c r="E8" s="21" t="s">
        <v>314</v>
      </c>
      <c r="F8" s="21"/>
      <c r="G8" s="21"/>
      <c r="H8" s="21"/>
      <c r="I8" s="21"/>
      <c r="J8" s="21"/>
    </row>
    <row r="9" spans="1:10" ht="50.1" customHeight="1" x14ac:dyDescent="0.15">
      <c r="A9" s="21"/>
      <c r="B9" s="21"/>
      <c r="C9" s="21"/>
      <c r="D9" s="21"/>
      <c r="E9" s="6" t="s">
        <v>315</v>
      </c>
      <c r="F9" s="6" t="s">
        <v>316</v>
      </c>
      <c r="G9" s="6" t="s">
        <v>317</v>
      </c>
      <c r="H9" s="21"/>
      <c r="I9" s="21"/>
      <c r="J9" s="21"/>
    </row>
    <row r="10" spans="1:10" ht="24.95" customHeight="1" x14ac:dyDescent="0.15">
      <c r="A10" s="6" t="s">
        <v>210</v>
      </c>
      <c r="B10" s="6" t="s">
        <v>318</v>
      </c>
      <c r="C10" s="6" t="s">
        <v>319</v>
      </c>
      <c r="D10" s="6" t="s">
        <v>320</v>
      </c>
      <c r="E10" s="6" t="s">
        <v>321</v>
      </c>
      <c r="F10" s="6" t="s">
        <v>322</v>
      </c>
      <c r="G10" s="6" t="s">
        <v>323</v>
      </c>
      <c r="H10" s="6" t="s">
        <v>324</v>
      </c>
      <c r="I10" s="6" t="s">
        <v>325</v>
      </c>
      <c r="J10" s="6" t="s">
        <v>326</v>
      </c>
    </row>
    <row r="11" spans="1:10" ht="21" x14ac:dyDescent="0.15">
      <c r="A11" s="6" t="s">
        <v>318</v>
      </c>
      <c r="B11" s="7" t="s">
        <v>327</v>
      </c>
      <c r="C11" s="9">
        <v>3</v>
      </c>
      <c r="D11" s="9">
        <v>61171</v>
      </c>
      <c r="E11" s="9">
        <v>61171</v>
      </c>
      <c r="F11" s="9">
        <v>0</v>
      </c>
      <c r="G11" s="9">
        <v>0</v>
      </c>
      <c r="H11" s="9"/>
      <c r="I11" s="9">
        <v>1</v>
      </c>
      <c r="J11" s="9">
        <v>2202156</v>
      </c>
    </row>
    <row r="12" spans="1:10" ht="21" x14ac:dyDescent="0.15">
      <c r="A12" s="6" t="s">
        <v>319</v>
      </c>
      <c r="B12" s="7" t="s">
        <v>328</v>
      </c>
      <c r="C12" s="9">
        <v>65</v>
      </c>
      <c r="D12" s="9">
        <v>50814.7</v>
      </c>
      <c r="E12" s="9">
        <v>50814.7</v>
      </c>
      <c r="F12" s="9">
        <v>0</v>
      </c>
      <c r="G12" s="9">
        <v>0</v>
      </c>
      <c r="H12" s="9"/>
      <c r="I12" s="9">
        <v>1</v>
      </c>
      <c r="J12" s="9">
        <v>39635466</v>
      </c>
    </row>
    <row r="13" spans="1:10" ht="21" x14ac:dyDescent="0.15">
      <c r="A13" s="6" t="s">
        <v>321</v>
      </c>
      <c r="B13" s="7" t="s">
        <v>329</v>
      </c>
      <c r="C13" s="9">
        <v>6</v>
      </c>
      <c r="D13" s="9">
        <v>53661.953800000003</v>
      </c>
      <c r="E13" s="9">
        <v>53661.953800000003</v>
      </c>
      <c r="F13" s="9">
        <v>0</v>
      </c>
      <c r="G13" s="9">
        <v>0</v>
      </c>
      <c r="H13" s="9"/>
      <c r="I13" s="9">
        <v>1</v>
      </c>
      <c r="J13" s="9">
        <v>3863660.67</v>
      </c>
    </row>
    <row r="14" spans="1:10" ht="21" x14ac:dyDescent="0.15">
      <c r="A14" s="6" t="s">
        <v>322</v>
      </c>
      <c r="B14" s="7" t="s">
        <v>330</v>
      </c>
      <c r="C14" s="9">
        <v>75</v>
      </c>
      <c r="D14" s="9">
        <v>31288.106</v>
      </c>
      <c r="E14" s="9">
        <v>31288.106</v>
      </c>
      <c r="F14" s="9">
        <v>0</v>
      </c>
      <c r="G14" s="9">
        <v>0</v>
      </c>
      <c r="H14" s="9"/>
      <c r="I14" s="9">
        <v>1</v>
      </c>
      <c r="J14" s="9">
        <v>28159295.399999999</v>
      </c>
    </row>
    <row r="15" spans="1:10" x14ac:dyDescent="0.15">
      <c r="A15" s="6" t="s">
        <v>323</v>
      </c>
      <c r="B15" s="7" t="s">
        <v>331</v>
      </c>
      <c r="C15" s="9">
        <v>1</v>
      </c>
      <c r="D15" s="9">
        <v>82860</v>
      </c>
      <c r="E15" s="9">
        <v>82860</v>
      </c>
      <c r="F15" s="9">
        <v>0</v>
      </c>
      <c r="G15" s="9">
        <v>0</v>
      </c>
      <c r="H15" s="9"/>
      <c r="I15" s="9">
        <v>1</v>
      </c>
      <c r="J15" s="9">
        <v>994320</v>
      </c>
    </row>
    <row r="16" spans="1:10" ht="24.95" customHeight="1" x14ac:dyDescent="0.15">
      <c r="A16" s="27" t="s">
        <v>332</v>
      </c>
      <c r="B16" s="27"/>
      <c r="C16" s="11" t="s">
        <v>213</v>
      </c>
      <c r="D16" s="11">
        <f>SUBTOTAL(9,D11:D15)</f>
        <v>279795.7598</v>
      </c>
      <c r="E16" s="11" t="s">
        <v>213</v>
      </c>
      <c r="F16" s="11" t="s">
        <v>213</v>
      </c>
      <c r="G16" s="11" t="s">
        <v>213</v>
      </c>
      <c r="H16" s="11" t="s">
        <v>213</v>
      </c>
      <c r="I16" s="11" t="s">
        <v>213</v>
      </c>
      <c r="J16" s="11">
        <f>SUBTOTAL(9,J11:J15)</f>
        <v>74854898.069999993</v>
      </c>
    </row>
    <row r="17" spans="1:10" ht="24.95" customHeight="1" x14ac:dyDescent="0.15"/>
    <row r="18" spans="1:10" ht="24.95" customHeight="1" x14ac:dyDescent="0.15">
      <c r="A18" s="25" t="s">
        <v>302</v>
      </c>
      <c r="B18" s="25"/>
      <c r="C18" s="26" t="s">
        <v>95</v>
      </c>
      <c r="D18" s="26"/>
      <c r="E18" s="26"/>
      <c r="F18" s="26"/>
      <c r="G18" s="26"/>
      <c r="H18" s="26"/>
      <c r="I18" s="26"/>
      <c r="J18" s="26"/>
    </row>
    <row r="19" spans="1:10" ht="24.95" customHeight="1" x14ac:dyDescent="0.15">
      <c r="A19" s="25" t="s">
        <v>303</v>
      </c>
      <c r="B19" s="25"/>
      <c r="C19" s="26" t="s">
        <v>304</v>
      </c>
      <c r="D19" s="26"/>
      <c r="E19" s="26"/>
      <c r="F19" s="26"/>
      <c r="G19" s="26"/>
      <c r="H19" s="26"/>
      <c r="I19" s="26"/>
      <c r="J19" s="26"/>
    </row>
    <row r="20" spans="1:10" ht="24.95" customHeight="1" x14ac:dyDescent="0.15">
      <c r="A20" s="25" t="s">
        <v>305</v>
      </c>
      <c r="B20" s="25"/>
      <c r="C20" s="26" t="s">
        <v>272</v>
      </c>
      <c r="D20" s="26"/>
      <c r="E20" s="26"/>
      <c r="F20" s="26"/>
      <c r="G20" s="26"/>
      <c r="H20" s="26"/>
      <c r="I20" s="26"/>
      <c r="J20" s="26"/>
    </row>
    <row r="21" spans="1:10" ht="24.95" customHeight="1" x14ac:dyDescent="0.15">
      <c r="A21" s="16" t="s">
        <v>306</v>
      </c>
      <c r="B21" s="16"/>
      <c r="C21" s="16"/>
      <c r="D21" s="16"/>
      <c r="E21" s="16"/>
      <c r="F21" s="16"/>
      <c r="G21" s="16"/>
      <c r="H21" s="16"/>
      <c r="I21" s="16"/>
      <c r="J21" s="16"/>
    </row>
    <row r="22" spans="1:10" ht="24.95" customHeight="1" x14ac:dyDescent="0.15"/>
    <row r="23" spans="1:10" ht="50.1" customHeight="1" x14ac:dyDescent="0.15">
      <c r="A23" s="21" t="s">
        <v>205</v>
      </c>
      <c r="B23" s="21" t="s">
        <v>307</v>
      </c>
      <c r="C23" s="21" t="s">
        <v>308</v>
      </c>
      <c r="D23" s="21" t="s">
        <v>309</v>
      </c>
      <c r="E23" s="21"/>
      <c r="F23" s="21"/>
      <c r="G23" s="21"/>
      <c r="H23" s="21" t="s">
        <v>310</v>
      </c>
      <c r="I23" s="21" t="s">
        <v>311</v>
      </c>
      <c r="J23" s="21" t="s">
        <v>312</v>
      </c>
    </row>
    <row r="24" spans="1:10" ht="50.1" customHeight="1" x14ac:dyDescent="0.15">
      <c r="A24" s="21"/>
      <c r="B24" s="21"/>
      <c r="C24" s="21"/>
      <c r="D24" s="21" t="s">
        <v>313</v>
      </c>
      <c r="E24" s="21" t="s">
        <v>314</v>
      </c>
      <c r="F24" s="21"/>
      <c r="G24" s="21"/>
      <c r="H24" s="21"/>
      <c r="I24" s="21"/>
      <c r="J24" s="21"/>
    </row>
    <row r="25" spans="1:10" ht="50.1" customHeight="1" x14ac:dyDescent="0.15">
      <c r="A25" s="21"/>
      <c r="B25" s="21"/>
      <c r="C25" s="21"/>
      <c r="D25" s="21"/>
      <c r="E25" s="6" t="s">
        <v>315</v>
      </c>
      <c r="F25" s="6" t="s">
        <v>316</v>
      </c>
      <c r="G25" s="6" t="s">
        <v>317</v>
      </c>
      <c r="H25" s="21"/>
      <c r="I25" s="21"/>
      <c r="J25" s="21"/>
    </row>
    <row r="26" spans="1:10" ht="24.95" customHeight="1" x14ac:dyDescent="0.15">
      <c r="A26" s="6" t="s">
        <v>210</v>
      </c>
      <c r="B26" s="6" t="s">
        <v>318</v>
      </c>
      <c r="C26" s="6" t="s">
        <v>319</v>
      </c>
      <c r="D26" s="6" t="s">
        <v>320</v>
      </c>
      <c r="E26" s="6" t="s">
        <v>321</v>
      </c>
      <c r="F26" s="6" t="s">
        <v>322</v>
      </c>
      <c r="G26" s="6" t="s">
        <v>323</v>
      </c>
      <c r="H26" s="6" t="s">
        <v>324</v>
      </c>
      <c r="I26" s="6" t="s">
        <v>325</v>
      </c>
      <c r="J26" s="6" t="s">
        <v>326</v>
      </c>
    </row>
    <row r="27" spans="1:10" ht="21" x14ac:dyDescent="0.15">
      <c r="A27" s="6" t="s">
        <v>318</v>
      </c>
      <c r="B27" s="7" t="s">
        <v>327</v>
      </c>
      <c r="C27" s="9">
        <v>3</v>
      </c>
      <c r="D27" s="9">
        <v>61171</v>
      </c>
      <c r="E27" s="9">
        <v>61171</v>
      </c>
      <c r="F27" s="9">
        <v>0</v>
      </c>
      <c r="G27" s="9">
        <v>0</v>
      </c>
      <c r="H27" s="9"/>
      <c r="I27" s="9">
        <v>1</v>
      </c>
      <c r="J27" s="9">
        <v>2202156</v>
      </c>
    </row>
    <row r="28" spans="1:10" ht="21" x14ac:dyDescent="0.15">
      <c r="A28" s="6" t="s">
        <v>319</v>
      </c>
      <c r="B28" s="7" t="s">
        <v>328</v>
      </c>
      <c r="C28" s="9">
        <v>100</v>
      </c>
      <c r="D28" s="9">
        <v>22013</v>
      </c>
      <c r="E28" s="9">
        <v>22013</v>
      </c>
      <c r="F28" s="9">
        <v>0</v>
      </c>
      <c r="G28" s="9">
        <v>0</v>
      </c>
      <c r="H28" s="9"/>
      <c r="I28" s="9">
        <v>1</v>
      </c>
      <c r="J28" s="9">
        <v>22013000</v>
      </c>
    </row>
    <row r="29" spans="1:10" ht="21" x14ac:dyDescent="0.15">
      <c r="A29" s="6" t="s">
        <v>321</v>
      </c>
      <c r="B29" s="7" t="s">
        <v>329</v>
      </c>
      <c r="C29" s="9">
        <v>6</v>
      </c>
      <c r="D29" s="9">
        <v>53667.891499999998</v>
      </c>
      <c r="E29" s="9">
        <v>53667.891499999998</v>
      </c>
      <c r="F29" s="9">
        <v>0</v>
      </c>
      <c r="G29" s="9">
        <v>0</v>
      </c>
      <c r="H29" s="9"/>
      <c r="I29" s="9">
        <v>1</v>
      </c>
      <c r="J29" s="9">
        <v>3864088.19</v>
      </c>
    </row>
    <row r="30" spans="1:10" ht="21" x14ac:dyDescent="0.15">
      <c r="A30" s="6" t="s">
        <v>322</v>
      </c>
      <c r="B30" s="7" t="s">
        <v>330</v>
      </c>
      <c r="C30" s="9">
        <v>75</v>
      </c>
      <c r="D30" s="9">
        <v>31288.106</v>
      </c>
      <c r="E30" s="9">
        <v>31288.106</v>
      </c>
      <c r="F30" s="9">
        <v>0</v>
      </c>
      <c r="G30" s="9">
        <v>0</v>
      </c>
      <c r="H30" s="9"/>
      <c r="I30" s="9">
        <v>1</v>
      </c>
      <c r="J30" s="9">
        <v>28159295.399999999</v>
      </c>
    </row>
    <row r="31" spans="1:10" x14ac:dyDescent="0.15">
      <c r="A31" s="6" t="s">
        <v>323</v>
      </c>
      <c r="B31" s="7" t="s">
        <v>331</v>
      </c>
      <c r="C31" s="9">
        <v>1</v>
      </c>
      <c r="D31" s="9">
        <v>82860</v>
      </c>
      <c r="E31" s="9">
        <v>82860</v>
      </c>
      <c r="F31" s="9">
        <v>0</v>
      </c>
      <c r="G31" s="9">
        <v>0</v>
      </c>
      <c r="H31" s="9"/>
      <c r="I31" s="9">
        <v>1</v>
      </c>
      <c r="J31" s="9">
        <v>994320</v>
      </c>
    </row>
    <row r="32" spans="1:10" ht="24.95" customHeight="1" x14ac:dyDescent="0.15">
      <c r="A32" s="27" t="s">
        <v>332</v>
      </c>
      <c r="B32" s="27"/>
      <c r="C32" s="11" t="s">
        <v>213</v>
      </c>
      <c r="D32" s="11">
        <f>SUBTOTAL(9,D27:D31)</f>
        <v>250999.9975</v>
      </c>
      <c r="E32" s="11" t="s">
        <v>213</v>
      </c>
      <c r="F32" s="11" t="s">
        <v>213</v>
      </c>
      <c r="G32" s="11" t="s">
        <v>213</v>
      </c>
      <c r="H32" s="11" t="s">
        <v>213</v>
      </c>
      <c r="I32" s="11" t="s">
        <v>213</v>
      </c>
      <c r="J32" s="11">
        <f>SUBTOTAL(9,J27:J31)</f>
        <v>57232859.590000004</v>
      </c>
    </row>
    <row r="33" spans="1:10" ht="24.95" customHeight="1" x14ac:dyDescent="0.15"/>
    <row r="34" spans="1:10" ht="24.95" customHeight="1" x14ac:dyDescent="0.15">
      <c r="A34" s="25" t="s">
        <v>302</v>
      </c>
      <c r="B34" s="25"/>
      <c r="C34" s="26" t="s">
        <v>95</v>
      </c>
      <c r="D34" s="26"/>
      <c r="E34" s="26"/>
      <c r="F34" s="26"/>
      <c r="G34" s="26"/>
      <c r="H34" s="26"/>
      <c r="I34" s="26"/>
      <c r="J34" s="26"/>
    </row>
    <row r="35" spans="1:10" ht="24.95" customHeight="1" x14ac:dyDescent="0.15">
      <c r="A35" s="25" t="s">
        <v>303</v>
      </c>
      <c r="B35" s="25"/>
      <c r="C35" s="26" t="s">
        <v>304</v>
      </c>
      <c r="D35" s="26"/>
      <c r="E35" s="26"/>
      <c r="F35" s="26"/>
      <c r="G35" s="26"/>
      <c r="H35" s="26"/>
      <c r="I35" s="26"/>
      <c r="J35" s="26"/>
    </row>
    <row r="36" spans="1:10" ht="24.95" customHeight="1" x14ac:dyDescent="0.15">
      <c r="A36" s="25" t="s">
        <v>305</v>
      </c>
      <c r="B36" s="25"/>
      <c r="C36" s="26" t="s">
        <v>275</v>
      </c>
      <c r="D36" s="26"/>
      <c r="E36" s="26"/>
      <c r="F36" s="26"/>
      <c r="G36" s="26"/>
      <c r="H36" s="26"/>
      <c r="I36" s="26"/>
      <c r="J36" s="26"/>
    </row>
    <row r="37" spans="1:10" ht="24.95" customHeight="1" x14ac:dyDescent="0.15">
      <c r="A37" s="16" t="s">
        <v>306</v>
      </c>
      <c r="B37" s="16"/>
      <c r="C37" s="16"/>
      <c r="D37" s="16"/>
      <c r="E37" s="16"/>
      <c r="F37" s="16"/>
      <c r="G37" s="16"/>
      <c r="H37" s="16"/>
      <c r="I37" s="16"/>
      <c r="J37" s="16"/>
    </row>
    <row r="38" spans="1:10" ht="24.95" customHeight="1" x14ac:dyDescent="0.15"/>
    <row r="39" spans="1:10" ht="50.1" customHeight="1" x14ac:dyDescent="0.15">
      <c r="A39" s="21" t="s">
        <v>205</v>
      </c>
      <c r="B39" s="21" t="s">
        <v>307</v>
      </c>
      <c r="C39" s="21" t="s">
        <v>308</v>
      </c>
      <c r="D39" s="21" t="s">
        <v>309</v>
      </c>
      <c r="E39" s="21"/>
      <c r="F39" s="21"/>
      <c r="G39" s="21"/>
      <c r="H39" s="21" t="s">
        <v>310</v>
      </c>
      <c r="I39" s="21" t="s">
        <v>311</v>
      </c>
      <c r="J39" s="21" t="s">
        <v>312</v>
      </c>
    </row>
    <row r="40" spans="1:10" ht="50.1" customHeight="1" x14ac:dyDescent="0.15">
      <c r="A40" s="21"/>
      <c r="B40" s="21"/>
      <c r="C40" s="21"/>
      <c r="D40" s="21" t="s">
        <v>313</v>
      </c>
      <c r="E40" s="21" t="s">
        <v>314</v>
      </c>
      <c r="F40" s="21"/>
      <c r="G40" s="21"/>
      <c r="H40" s="21"/>
      <c r="I40" s="21"/>
      <c r="J40" s="21"/>
    </row>
    <row r="41" spans="1:10" ht="50.1" customHeight="1" x14ac:dyDescent="0.15">
      <c r="A41" s="21"/>
      <c r="B41" s="21"/>
      <c r="C41" s="21"/>
      <c r="D41" s="21"/>
      <c r="E41" s="6" t="s">
        <v>315</v>
      </c>
      <c r="F41" s="6" t="s">
        <v>316</v>
      </c>
      <c r="G41" s="6" t="s">
        <v>317</v>
      </c>
      <c r="H41" s="21"/>
      <c r="I41" s="21"/>
      <c r="J41" s="21"/>
    </row>
    <row r="42" spans="1:10" ht="24.95" customHeight="1" x14ac:dyDescent="0.15">
      <c r="A42" s="6" t="s">
        <v>210</v>
      </c>
      <c r="B42" s="6" t="s">
        <v>318</v>
      </c>
      <c r="C42" s="6" t="s">
        <v>319</v>
      </c>
      <c r="D42" s="6" t="s">
        <v>320</v>
      </c>
      <c r="E42" s="6" t="s">
        <v>321</v>
      </c>
      <c r="F42" s="6" t="s">
        <v>322</v>
      </c>
      <c r="G42" s="6" t="s">
        <v>323</v>
      </c>
      <c r="H42" s="6" t="s">
        <v>324</v>
      </c>
      <c r="I42" s="6" t="s">
        <v>325</v>
      </c>
      <c r="J42" s="6" t="s">
        <v>326</v>
      </c>
    </row>
    <row r="43" spans="1:10" ht="21" x14ac:dyDescent="0.15">
      <c r="A43" s="6" t="s">
        <v>318</v>
      </c>
      <c r="B43" s="7" t="s">
        <v>327</v>
      </c>
      <c r="C43" s="9">
        <v>3</v>
      </c>
      <c r="D43" s="9">
        <v>61171</v>
      </c>
      <c r="E43" s="9">
        <v>61171</v>
      </c>
      <c r="F43" s="9">
        <v>0</v>
      </c>
      <c r="G43" s="9">
        <v>0</v>
      </c>
      <c r="H43" s="9"/>
      <c r="I43" s="9">
        <v>1</v>
      </c>
      <c r="J43" s="9">
        <v>2202156</v>
      </c>
    </row>
    <row r="44" spans="1:10" ht="21" x14ac:dyDescent="0.15">
      <c r="A44" s="6" t="s">
        <v>319</v>
      </c>
      <c r="B44" s="7" t="s">
        <v>328</v>
      </c>
      <c r="C44" s="9">
        <v>100</v>
      </c>
      <c r="D44" s="9">
        <v>36498.197999999997</v>
      </c>
      <c r="E44" s="9">
        <v>36498.197999999997</v>
      </c>
      <c r="F44" s="9">
        <v>0</v>
      </c>
      <c r="G44" s="9">
        <v>0</v>
      </c>
      <c r="H44" s="9"/>
      <c r="I44" s="9">
        <v>1</v>
      </c>
      <c r="J44" s="9">
        <v>36498198</v>
      </c>
    </row>
    <row r="45" spans="1:10" ht="21" x14ac:dyDescent="0.15">
      <c r="A45" s="6" t="s">
        <v>321</v>
      </c>
      <c r="B45" s="7" t="s">
        <v>329</v>
      </c>
      <c r="C45" s="9">
        <v>6</v>
      </c>
      <c r="D45" s="9">
        <v>53661.952499999999</v>
      </c>
      <c r="E45" s="9">
        <v>53661.952499999999</v>
      </c>
      <c r="F45" s="9">
        <v>0</v>
      </c>
      <c r="G45" s="9">
        <v>0</v>
      </c>
      <c r="H45" s="9"/>
      <c r="I45" s="9">
        <v>1</v>
      </c>
      <c r="J45" s="9">
        <v>3863660.58</v>
      </c>
    </row>
    <row r="46" spans="1:10" ht="21" x14ac:dyDescent="0.15">
      <c r="A46" s="6" t="s">
        <v>322</v>
      </c>
      <c r="B46" s="7" t="s">
        <v>330</v>
      </c>
      <c r="C46" s="9">
        <v>75</v>
      </c>
      <c r="D46" s="9">
        <v>31288.106</v>
      </c>
      <c r="E46" s="9">
        <v>31288.106</v>
      </c>
      <c r="F46" s="9">
        <v>0</v>
      </c>
      <c r="G46" s="9">
        <v>0</v>
      </c>
      <c r="H46" s="9"/>
      <c r="I46" s="9">
        <v>1</v>
      </c>
      <c r="J46" s="9">
        <v>28159295.399999999</v>
      </c>
    </row>
    <row r="47" spans="1:10" x14ac:dyDescent="0.15">
      <c r="A47" s="6" t="s">
        <v>323</v>
      </c>
      <c r="B47" s="7" t="s">
        <v>331</v>
      </c>
      <c r="C47" s="9">
        <v>1</v>
      </c>
      <c r="D47" s="9">
        <v>82860</v>
      </c>
      <c r="E47" s="9">
        <v>82860</v>
      </c>
      <c r="F47" s="9">
        <v>0</v>
      </c>
      <c r="G47" s="9">
        <v>0</v>
      </c>
      <c r="H47" s="9"/>
      <c r="I47" s="9">
        <v>1</v>
      </c>
      <c r="J47" s="9">
        <v>994320</v>
      </c>
    </row>
    <row r="48" spans="1:10" ht="24.95" customHeight="1" x14ac:dyDescent="0.15">
      <c r="A48" s="27" t="s">
        <v>332</v>
      </c>
      <c r="B48" s="27"/>
      <c r="C48" s="11" t="s">
        <v>213</v>
      </c>
      <c r="D48" s="11">
        <f>SUBTOTAL(9,D43:D47)</f>
        <v>265479.25650000002</v>
      </c>
      <c r="E48" s="11" t="s">
        <v>213</v>
      </c>
      <c r="F48" s="11" t="s">
        <v>213</v>
      </c>
      <c r="G48" s="11" t="s">
        <v>213</v>
      </c>
      <c r="H48" s="11" t="s">
        <v>213</v>
      </c>
      <c r="I48" s="11" t="s">
        <v>213</v>
      </c>
      <c r="J48" s="11">
        <f>SUBTOTAL(9,J43:J47)</f>
        <v>71717629.979999989</v>
      </c>
    </row>
    <row r="49" spans="1:7" ht="24.95" customHeight="1" x14ac:dyDescent="0.15"/>
    <row r="50" spans="1:7" ht="24.95" customHeight="1" x14ac:dyDescent="0.15">
      <c r="A50" s="25" t="s">
        <v>302</v>
      </c>
      <c r="B50" s="25"/>
      <c r="C50" s="26"/>
      <c r="D50" s="26"/>
      <c r="E50" s="26"/>
      <c r="F50" s="26"/>
      <c r="G50" s="26"/>
    </row>
    <row r="51" spans="1:7" ht="24.95" customHeight="1" x14ac:dyDescent="0.15">
      <c r="A51" s="25" t="s">
        <v>303</v>
      </c>
      <c r="B51" s="25"/>
      <c r="C51" s="26"/>
      <c r="D51" s="26"/>
      <c r="E51" s="26"/>
      <c r="F51" s="26"/>
      <c r="G51" s="26"/>
    </row>
    <row r="52" spans="1:7" ht="24.95" customHeight="1" x14ac:dyDescent="0.15">
      <c r="A52" s="25" t="s">
        <v>305</v>
      </c>
      <c r="B52" s="25"/>
      <c r="C52" s="26"/>
      <c r="D52" s="26"/>
      <c r="E52" s="26"/>
      <c r="F52" s="26"/>
      <c r="G52" s="26"/>
    </row>
    <row r="53" spans="1:7" ht="24.95" customHeight="1" x14ac:dyDescent="0.15">
      <c r="A53" s="16" t="s">
        <v>333</v>
      </c>
      <c r="B53" s="16"/>
      <c r="C53" s="16"/>
      <c r="D53" s="16"/>
      <c r="E53" s="16"/>
      <c r="F53" s="16"/>
      <c r="G53" s="16"/>
    </row>
    <row r="54" spans="1:7" ht="15" customHeight="1" x14ac:dyDescent="0.15"/>
    <row r="55" spans="1:7" ht="50.1" customHeight="1" x14ac:dyDescent="0.15">
      <c r="A55" s="6" t="s">
        <v>205</v>
      </c>
      <c r="B55" s="21" t="s">
        <v>40</v>
      </c>
      <c r="C55" s="21"/>
      <c r="D55" s="21"/>
      <c r="E55" s="6" t="s">
        <v>334</v>
      </c>
      <c r="F55" s="6" t="s">
        <v>335</v>
      </c>
      <c r="G55" s="6" t="s">
        <v>336</v>
      </c>
    </row>
    <row r="56" spans="1:7" ht="24.95" customHeight="1" x14ac:dyDescent="0.15">
      <c r="A56" s="6" t="s">
        <v>56</v>
      </c>
      <c r="B56" s="6" t="s">
        <v>56</v>
      </c>
      <c r="C56" s="6" t="s">
        <v>56</v>
      </c>
      <c r="D56" s="6" t="s">
        <v>56</v>
      </c>
      <c r="E56" s="6" t="s">
        <v>56</v>
      </c>
      <c r="F56" s="6" t="s">
        <v>56</v>
      </c>
      <c r="G56" s="6" t="s">
        <v>56</v>
      </c>
    </row>
    <row r="57" spans="1:7" ht="24.95" customHeight="1" x14ac:dyDescent="0.15"/>
    <row r="58" spans="1:7" ht="24.95" customHeight="1" x14ac:dyDescent="0.15">
      <c r="A58" s="25" t="s">
        <v>302</v>
      </c>
      <c r="B58" s="25"/>
      <c r="C58" s="26"/>
      <c r="D58" s="26"/>
      <c r="E58" s="26"/>
      <c r="F58" s="26"/>
      <c r="G58" s="26"/>
    </row>
    <row r="59" spans="1:7" ht="24.95" customHeight="1" x14ac:dyDescent="0.15">
      <c r="A59" s="25" t="s">
        <v>303</v>
      </c>
      <c r="B59" s="25"/>
      <c r="C59" s="26"/>
      <c r="D59" s="26"/>
      <c r="E59" s="26"/>
      <c r="F59" s="26"/>
      <c r="G59" s="26"/>
    </row>
    <row r="60" spans="1:7" ht="24.95" customHeight="1" x14ac:dyDescent="0.15">
      <c r="A60" s="25" t="s">
        <v>305</v>
      </c>
      <c r="B60" s="25"/>
      <c r="C60" s="26"/>
      <c r="D60" s="26"/>
      <c r="E60" s="26"/>
      <c r="F60" s="26"/>
      <c r="G60" s="26"/>
    </row>
    <row r="61" spans="1:7" ht="24.95" customHeight="1" x14ac:dyDescent="0.15">
      <c r="A61" s="16" t="s">
        <v>333</v>
      </c>
      <c r="B61" s="16"/>
      <c r="C61" s="16"/>
      <c r="D61" s="16"/>
      <c r="E61" s="16"/>
      <c r="F61" s="16"/>
      <c r="G61" s="16"/>
    </row>
    <row r="62" spans="1:7" ht="15" customHeight="1" x14ac:dyDescent="0.15"/>
    <row r="63" spans="1:7" ht="50.1" customHeight="1" x14ac:dyDescent="0.15">
      <c r="A63" s="6" t="s">
        <v>205</v>
      </c>
      <c r="B63" s="21" t="s">
        <v>40</v>
      </c>
      <c r="C63" s="21"/>
      <c r="D63" s="21"/>
      <c r="E63" s="6" t="s">
        <v>334</v>
      </c>
      <c r="F63" s="6" t="s">
        <v>335</v>
      </c>
      <c r="G63" s="6" t="s">
        <v>336</v>
      </c>
    </row>
    <row r="64" spans="1:7" ht="24.95" customHeight="1" x14ac:dyDescent="0.15">
      <c r="A64" s="6" t="s">
        <v>56</v>
      </c>
      <c r="B64" s="6" t="s">
        <v>56</v>
      </c>
      <c r="C64" s="6" t="s">
        <v>56</v>
      </c>
      <c r="D64" s="6" t="s">
        <v>56</v>
      </c>
      <c r="E64" s="6" t="s">
        <v>56</v>
      </c>
      <c r="F64" s="6" t="s">
        <v>56</v>
      </c>
      <c r="G64" s="6" t="s">
        <v>56</v>
      </c>
    </row>
    <row r="65" spans="1:7" ht="24.95" customHeight="1" x14ac:dyDescent="0.15"/>
    <row r="66" spans="1:7" ht="24.95" customHeight="1" x14ac:dyDescent="0.15">
      <c r="A66" s="25" t="s">
        <v>302</v>
      </c>
      <c r="B66" s="25"/>
      <c r="C66" s="26"/>
      <c r="D66" s="26"/>
      <c r="E66" s="26"/>
      <c r="F66" s="26"/>
      <c r="G66" s="26"/>
    </row>
    <row r="67" spans="1:7" ht="24.95" customHeight="1" x14ac:dyDescent="0.15">
      <c r="A67" s="25" t="s">
        <v>303</v>
      </c>
      <c r="B67" s="25"/>
      <c r="C67" s="26"/>
      <c r="D67" s="26"/>
      <c r="E67" s="26"/>
      <c r="F67" s="26"/>
      <c r="G67" s="26"/>
    </row>
    <row r="68" spans="1:7" ht="24.95" customHeight="1" x14ac:dyDescent="0.15">
      <c r="A68" s="25" t="s">
        <v>305</v>
      </c>
      <c r="B68" s="25"/>
      <c r="C68" s="26"/>
      <c r="D68" s="26"/>
      <c r="E68" s="26"/>
      <c r="F68" s="26"/>
      <c r="G68" s="26"/>
    </row>
    <row r="69" spans="1:7" ht="24.95" customHeight="1" x14ac:dyDescent="0.15">
      <c r="A69" s="16" t="s">
        <v>333</v>
      </c>
      <c r="B69" s="16"/>
      <c r="C69" s="16"/>
      <c r="D69" s="16"/>
      <c r="E69" s="16"/>
      <c r="F69" s="16"/>
      <c r="G69" s="16"/>
    </row>
    <row r="70" spans="1:7" ht="15" customHeight="1" x14ac:dyDescent="0.15"/>
    <row r="71" spans="1:7" ht="50.1" customHeight="1" x14ac:dyDescent="0.15">
      <c r="A71" s="6" t="s">
        <v>205</v>
      </c>
      <c r="B71" s="21" t="s">
        <v>40</v>
      </c>
      <c r="C71" s="21"/>
      <c r="D71" s="21"/>
      <c r="E71" s="6" t="s">
        <v>334</v>
      </c>
      <c r="F71" s="6" t="s">
        <v>335</v>
      </c>
      <c r="G71" s="6" t="s">
        <v>336</v>
      </c>
    </row>
    <row r="72" spans="1:7" ht="24.95" customHeight="1" x14ac:dyDescent="0.15">
      <c r="A72" s="6" t="s">
        <v>56</v>
      </c>
      <c r="B72" s="6" t="s">
        <v>56</v>
      </c>
      <c r="C72" s="6" t="s">
        <v>56</v>
      </c>
      <c r="D72" s="6" t="s">
        <v>56</v>
      </c>
      <c r="E72" s="6" t="s">
        <v>56</v>
      </c>
      <c r="F72" s="6" t="s">
        <v>56</v>
      </c>
      <c r="G72" s="6" t="s">
        <v>56</v>
      </c>
    </row>
  </sheetData>
  <sheetProtection password="C213" sheet="1" objects="1" scenarios="1"/>
  <mergeCells count="75">
    <mergeCell ref="A68:B68"/>
    <mergeCell ref="C68:G68"/>
    <mergeCell ref="A69:G69"/>
    <mergeCell ref="B71:D71"/>
    <mergeCell ref="B63:D63"/>
    <mergeCell ref="A66:B66"/>
    <mergeCell ref="C66:G66"/>
    <mergeCell ref="A67:B67"/>
    <mergeCell ref="C67:G67"/>
    <mergeCell ref="A59:B59"/>
    <mergeCell ref="C59:G59"/>
    <mergeCell ref="A60:B60"/>
    <mergeCell ref="C60:G60"/>
    <mergeCell ref="A61:G61"/>
    <mergeCell ref="A52:B52"/>
    <mergeCell ref="C52:G52"/>
    <mergeCell ref="A53:G53"/>
    <mergeCell ref="B55:D55"/>
    <mergeCell ref="A58:B58"/>
    <mergeCell ref="C58:G58"/>
    <mergeCell ref="A48:B48"/>
    <mergeCell ref="A50:B50"/>
    <mergeCell ref="C50:G50"/>
    <mergeCell ref="A51:B51"/>
    <mergeCell ref="C51:G51"/>
    <mergeCell ref="A36:B36"/>
    <mergeCell ref="C36:J36"/>
    <mergeCell ref="A37:J37"/>
    <mergeCell ref="A39:A41"/>
    <mergeCell ref="B39:B41"/>
    <mergeCell ref="C39:C41"/>
    <mergeCell ref="D39:G39"/>
    <mergeCell ref="H39:H41"/>
    <mergeCell ref="I39:I41"/>
    <mergeCell ref="J39:J41"/>
    <mergeCell ref="D40:D41"/>
    <mergeCell ref="E40:G40"/>
    <mergeCell ref="A32:B32"/>
    <mergeCell ref="A34:B34"/>
    <mergeCell ref="C34:J34"/>
    <mergeCell ref="A35:B35"/>
    <mergeCell ref="C35:J35"/>
    <mergeCell ref="A20:B20"/>
    <mergeCell ref="C20:J20"/>
    <mergeCell ref="A21:J21"/>
    <mergeCell ref="A23:A25"/>
    <mergeCell ref="B23:B25"/>
    <mergeCell ref="C23:C25"/>
    <mergeCell ref="D23:G23"/>
    <mergeCell ref="H23:H25"/>
    <mergeCell ref="I23:I25"/>
    <mergeCell ref="J23:J25"/>
    <mergeCell ref="D24:D25"/>
    <mergeCell ref="E24:G24"/>
    <mergeCell ref="A16:B16"/>
    <mergeCell ref="A18:B18"/>
    <mergeCell ref="C18:J18"/>
    <mergeCell ref="A19:B19"/>
    <mergeCell ref="C19:J19"/>
    <mergeCell ref="A5:J5"/>
    <mergeCell ref="A7:A9"/>
    <mergeCell ref="B7:B9"/>
    <mergeCell ref="C7:C9"/>
    <mergeCell ref="D7:G7"/>
    <mergeCell ref="H7:H9"/>
    <mergeCell ref="I7:I9"/>
    <mergeCell ref="J7:J9"/>
    <mergeCell ref="D8:D9"/>
    <mergeCell ref="E8:G8"/>
    <mergeCell ref="A2:B2"/>
    <mergeCell ref="C2:J2"/>
    <mergeCell ref="A3:B3"/>
    <mergeCell ref="C3:J3"/>
    <mergeCell ref="A4:B4"/>
    <mergeCell ref="C4:J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96"/>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5" t="s">
        <v>302</v>
      </c>
      <c r="B2" s="25"/>
      <c r="C2" s="26" t="s">
        <v>98</v>
      </c>
      <c r="D2" s="26"/>
      <c r="E2" s="26"/>
      <c r="F2" s="26"/>
      <c r="G2" s="26"/>
    </row>
    <row r="3" spans="1:7" ht="20.100000000000001" customHeight="1" x14ac:dyDescent="0.15">
      <c r="A3" s="25" t="s">
        <v>303</v>
      </c>
      <c r="B3" s="25"/>
      <c r="C3" s="26" t="s">
        <v>304</v>
      </c>
      <c r="D3" s="26"/>
      <c r="E3" s="26"/>
      <c r="F3" s="26"/>
      <c r="G3" s="26"/>
    </row>
    <row r="4" spans="1:7" ht="24.95" customHeight="1" x14ac:dyDescent="0.15">
      <c r="A4" s="25" t="s">
        <v>305</v>
      </c>
      <c r="B4" s="25"/>
      <c r="C4" s="26" t="s">
        <v>269</v>
      </c>
      <c r="D4" s="26"/>
      <c r="E4" s="26"/>
      <c r="F4" s="26"/>
      <c r="G4" s="26"/>
    </row>
    <row r="5" spans="1:7" ht="15" customHeight="1" x14ac:dyDescent="0.15"/>
    <row r="6" spans="1:7" ht="24.95" customHeight="1" x14ac:dyDescent="0.15">
      <c r="A6" s="16" t="s">
        <v>337</v>
      </c>
      <c r="B6" s="16"/>
      <c r="C6" s="16"/>
      <c r="D6" s="16"/>
      <c r="E6" s="16"/>
      <c r="F6" s="16"/>
      <c r="G6" s="16"/>
    </row>
    <row r="7" spans="1:7" ht="15" customHeight="1" x14ac:dyDescent="0.15"/>
    <row r="8" spans="1:7" ht="50.1" customHeight="1" x14ac:dyDescent="0.15">
      <c r="A8" s="6" t="s">
        <v>205</v>
      </c>
      <c r="B8" s="21" t="s">
        <v>338</v>
      </c>
      <c r="C8" s="21"/>
      <c r="D8" s="6" t="s">
        <v>339</v>
      </c>
      <c r="E8" s="6" t="s">
        <v>340</v>
      </c>
      <c r="F8" s="6" t="s">
        <v>341</v>
      </c>
      <c r="G8" s="6" t="s">
        <v>342</v>
      </c>
    </row>
    <row r="9" spans="1:7" ht="15" customHeight="1" x14ac:dyDescent="0.15">
      <c r="A9" s="6">
        <v>1</v>
      </c>
      <c r="B9" s="21">
        <v>2</v>
      </c>
      <c r="C9" s="21"/>
      <c r="D9" s="6">
        <v>3</v>
      </c>
      <c r="E9" s="6">
        <v>4</v>
      </c>
      <c r="F9" s="6">
        <v>5</v>
      </c>
      <c r="G9" s="6">
        <v>6</v>
      </c>
    </row>
    <row r="10" spans="1:7" ht="20.100000000000001" customHeight="1" x14ac:dyDescent="0.15">
      <c r="A10" s="6" t="s">
        <v>210</v>
      </c>
      <c r="B10" s="20" t="s">
        <v>343</v>
      </c>
      <c r="C10" s="20"/>
      <c r="D10" s="9">
        <v>100</v>
      </c>
      <c r="E10" s="9">
        <v>1</v>
      </c>
      <c r="F10" s="9">
        <v>10</v>
      </c>
      <c r="G10" s="9">
        <v>1000</v>
      </c>
    </row>
    <row r="11" spans="1:7" ht="24.95" customHeight="1" x14ac:dyDescent="0.15">
      <c r="A11" s="27" t="s">
        <v>332</v>
      </c>
      <c r="B11" s="27"/>
      <c r="C11" s="27"/>
      <c r="D11" s="27"/>
      <c r="E11" s="27"/>
      <c r="F11" s="27"/>
      <c r="G11" s="11">
        <f>SUBTOTAL(9,G10:G10)</f>
        <v>1000</v>
      </c>
    </row>
    <row r="12" spans="1:7" ht="24.95" customHeight="1" x14ac:dyDescent="0.15"/>
    <row r="13" spans="1:7" ht="24.95" customHeight="1" x14ac:dyDescent="0.15">
      <c r="A13" s="25" t="s">
        <v>302</v>
      </c>
      <c r="B13" s="25"/>
      <c r="C13" s="26"/>
      <c r="D13" s="26"/>
      <c r="E13" s="26"/>
      <c r="F13" s="26"/>
      <c r="G13" s="26"/>
    </row>
    <row r="14" spans="1:7" ht="24.95" customHeight="1" x14ac:dyDescent="0.15">
      <c r="A14" s="25" t="s">
        <v>303</v>
      </c>
      <c r="B14" s="25"/>
      <c r="C14" s="26"/>
      <c r="D14" s="26"/>
      <c r="E14" s="26"/>
      <c r="F14" s="26"/>
      <c r="G14" s="26"/>
    </row>
    <row r="15" spans="1:7" ht="24.95" customHeight="1" x14ac:dyDescent="0.15">
      <c r="A15" s="25" t="s">
        <v>305</v>
      </c>
      <c r="B15" s="25"/>
      <c r="C15" s="26"/>
      <c r="D15" s="26"/>
      <c r="E15" s="26"/>
      <c r="F15" s="26"/>
      <c r="G15" s="26"/>
    </row>
    <row r="16" spans="1:7" ht="15" customHeight="1" x14ac:dyDescent="0.15"/>
    <row r="17" spans="1:7" ht="24.95" customHeight="1" x14ac:dyDescent="0.15">
      <c r="A17" s="16" t="s">
        <v>344</v>
      </c>
      <c r="B17" s="16"/>
      <c r="C17" s="16"/>
      <c r="D17" s="16"/>
      <c r="E17" s="16"/>
      <c r="F17" s="16"/>
      <c r="G17" s="16"/>
    </row>
    <row r="18" spans="1:7" ht="15" customHeight="1" x14ac:dyDescent="0.15"/>
    <row r="19" spans="1:7" ht="50.1" customHeight="1" x14ac:dyDescent="0.15">
      <c r="A19" s="6" t="s">
        <v>205</v>
      </c>
      <c r="B19" s="21" t="s">
        <v>338</v>
      </c>
      <c r="C19" s="21"/>
      <c r="D19" s="6" t="s">
        <v>339</v>
      </c>
      <c r="E19" s="6" t="s">
        <v>340</v>
      </c>
      <c r="F19" s="6" t="s">
        <v>341</v>
      </c>
      <c r="G19" s="6" t="s">
        <v>342</v>
      </c>
    </row>
    <row r="20" spans="1:7" ht="24.95" customHeight="1" x14ac:dyDescent="0.15">
      <c r="A20" s="6" t="s">
        <v>56</v>
      </c>
      <c r="B20" s="6" t="s">
        <v>56</v>
      </c>
      <c r="C20" s="6" t="s">
        <v>56</v>
      </c>
      <c r="D20" s="6" t="s">
        <v>56</v>
      </c>
      <c r="E20" s="6" t="s">
        <v>56</v>
      </c>
      <c r="F20" s="6" t="s">
        <v>56</v>
      </c>
      <c r="G20" s="6" t="s">
        <v>56</v>
      </c>
    </row>
    <row r="21" spans="1:7" ht="24.95" customHeight="1" x14ac:dyDescent="0.15"/>
    <row r="22" spans="1:7" ht="24.95" customHeight="1" x14ac:dyDescent="0.15">
      <c r="A22" s="25" t="s">
        <v>302</v>
      </c>
      <c r="B22" s="25"/>
      <c r="C22" s="26"/>
      <c r="D22" s="26"/>
      <c r="E22" s="26"/>
      <c r="F22" s="26"/>
      <c r="G22" s="26"/>
    </row>
    <row r="23" spans="1:7" ht="24.95" customHeight="1" x14ac:dyDescent="0.15">
      <c r="A23" s="25" t="s">
        <v>303</v>
      </c>
      <c r="B23" s="25"/>
      <c r="C23" s="26"/>
      <c r="D23" s="26"/>
      <c r="E23" s="26"/>
      <c r="F23" s="26"/>
      <c r="G23" s="26"/>
    </row>
    <row r="24" spans="1:7" ht="24.95" customHeight="1" x14ac:dyDescent="0.15">
      <c r="A24" s="25" t="s">
        <v>305</v>
      </c>
      <c r="B24" s="25"/>
      <c r="C24" s="26"/>
      <c r="D24" s="26"/>
      <c r="E24" s="26"/>
      <c r="F24" s="26"/>
      <c r="G24" s="26"/>
    </row>
    <row r="25" spans="1:7" ht="15" customHeight="1" x14ac:dyDescent="0.15"/>
    <row r="26" spans="1:7" ht="24.95" customHeight="1" x14ac:dyDescent="0.15">
      <c r="A26" s="16" t="s">
        <v>344</v>
      </c>
      <c r="B26" s="16"/>
      <c r="C26" s="16"/>
      <c r="D26" s="16"/>
      <c r="E26" s="16"/>
      <c r="F26" s="16"/>
      <c r="G26" s="16"/>
    </row>
    <row r="27" spans="1:7" ht="15" customHeight="1" x14ac:dyDescent="0.15"/>
    <row r="28" spans="1:7" ht="50.1" customHeight="1" x14ac:dyDescent="0.15">
      <c r="A28" s="6" t="s">
        <v>205</v>
      </c>
      <c r="B28" s="21" t="s">
        <v>338</v>
      </c>
      <c r="C28" s="21"/>
      <c r="D28" s="6" t="s">
        <v>339</v>
      </c>
      <c r="E28" s="6" t="s">
        <v>340</v>
      </c>
      <c r="F28" s="6" t="s">
        <v>341</v>
      </c>
      <c r="G28" s="6" t="s">
        <v>342</v>
      </c>
    </row>
    <row r="29" spans="1:7" ht="24.95" customHeight="1" x14ac:dyDescent="0.15">
      <c r="A29" s="6" t="s">
        <v>56</v>
      </c>
      <c r="B29" s="6" t="s">
        <v>56</v>
      </c>
      <c r="C29" s="6" t="s">
        <v>56</v>
      </c>
      <c r="D29" s="6" t="s">
        <v>56</v>
      </c>
      <c r="E29" s="6" t="s">
        <v>56</v>
      </c>
      <c r="F29" s="6" t="s">
        <v>56</v>
      </c>
      <c r="G29" s="6" t="s">
        <v>56</v>
      </c>
    </row>
    <row r="30" spans="1:7" ht="24.95" customHeight="1" x14ac:dyDescent="0.15"/>
    <row r="31" spans="1:7" ht="24.95" customHeight="1" x14ac:dyDescent="0.15">
      <c r="A31" s="25" t="s">
        <v>302</v>
      </c>
      <c r="B31" s="25"/>
      <c r="C31" s="26"/>
      <c r="D31" s="26"/>
      <c r="E31" s="26"/>
      <c r="F31" s="26"/>
      <c r="G31" s="26"/>
    </row>
    <row r="32" spans="1:7" ht="24.95" customHeight="1" x14ac:dyDescent="0.15">
      <c r="A32" s="25" t="s">
        <v>303</v>
      </c>
      <c r="B32" s="25"/>
      <c r="C32" s="26"/>
      <c r="D32" s="26"/>
      <c r="E32" s="26"/>
      <c r="F32" s="26"/>
      <c r="G32" s="26"/>
    </row>
    <row r="33" spans="1:7" ht="24.95" customHeight="1" x14ac:dyDescent="0.15">
      <c r="A33" s="25" t="s">
        <v>305</v>
      </c>
      <c r="B33" s="25"/>
      <c r="C33" s="26"/>
      <c r="D33" s="26"/>
      <c r="E33" s="26"/>
      <c r="F33" s="26"/>
      <c r="G33" s="26"/>
    </row>
    <row r="34" spans="1:7" ht="15" customHeight="1" x14ac:dyDescent="0.15"/>
    <row r="35" spans="1:7" ht="24.95" customHeight="1" x14ac:dyDescent="0.15">
      <c r="A35" s="16" t="s">
        <v>345</v>
      </c>
      <c r="B35" s="16"/>
      <c r="C35" s="16"/>
      <c r="D35" s="16"/>
      <c r="E35" s="16"/>
      <c r="F35" s="16"/>
      <c r="G35" s="16"/>
    </row>
    <row r="36" spans="1:7" ht="15" customHeight="1" x14ac:dyDescent="0.15"/>
    <row r="37" spans="1:7" ht="50.1" customHeight="1" x14ac:dyDescent="0.15">
      <c r="A37" s="6" t="s">
        <v>205</v>
      </c>
      <c r="B37" s="21" t="s">
        <v>338</v>
      </c>
      <c r="C37" s="21"/>
      <c r="D37" s="6" t="s">
        <v>346</v>
      </c>
      <c r="E37" s="6" t="s">
        <v>347</v>
      </c>
      <c r="F37" s="6" t="s">
        <v>348</v>
      </c>
      <c r="G37" s="6" t="s">
        <v>342</v>
      </c>
    </row>
    <row r="38" spans="1:7" ht="24.95" customHeight="1" x14ac:dyDescent="0.15">
      <c r="A38" s="6" t="s">
        <v>56</v>
      </c>
      <c r="B38" s="6" t="s">
        <v>56</v>
      </c>
      <c r="C38" s="6" t="s">
        <v>56</v>
      </c>
      <c r="D38" s="6" t="s">
        <v>56</v>
      </c>
      <c r="E38" s="6" t="s">
        <v>56</v>
      </c>
      <c r="F38" s="6" t="s">
        <v>56</v>
      </c>
      <c r="G38" s="6" t="s">
        <v>56</v>
      </c>
    </row>
    <row r="39" spans="1:7" ht="24.95" customHeight="1" x14ac:dyDescent="0.15"/>
    <row r="40" spans="1:7" ht="24.95" customHeight="1" x14ac:dyDescent="0.15">
      <c r="A40" s="25" t="s">
        <v>302</v>
      </c>
      <c r="B40" s="25"/>
      <c r="C40" s="26"/>
      <c r="D40" s="26"/>
      <c r="E40" s="26"/>
      <c r="F40" s="26"/>
      <c r="G40" s="26"/>
    </row>
    <row r="41" spans="1:7" ht="24.95" customHeight="1" x14ac:dyDescent="0.15">
      <c r="A41" s="25" t="s">
        <v>303</v>
      </c>
      <c r="B41" s="25"/>
      <c r="C41" s="26"/>
      <c r="D41" s="26"/>
      <c r="E41" s="26"/>
      <c r="F41" s="26"/>
      <c r="G41" s="26"/>
    </row>
    <row r="42" spans="1:7" ht="24.95" customHeight="1" x14ac:dyDescent="0.15">
      <c r="A42" s="25" t="s">
        <v>305</v>
      </c>
      <c r="B42" s="25"/>
      <c r="C42" s="26"/>
      <c r="D42" s="26"/>
      <c r="E42" s="26"/>
      <c r="F42" s="26"/>
      <c r="G42" s="26"/>
    </row>
    <row r="43" spans="1:7" ht="15" customHeight="1" x14ac:dyDescent="0.15"/>
    <row r="44" spans="1:7" ht="24.95" customHeight="1" x14ac:dyDescent="0.15">
      <c r="A44" s="16" t="s">
        <v>345</v>
      </c>
      <c r="B44" s="16"/>
      <c r="C44" s="16"/>
      <c r="D44" s="16"/>
      <c r="E44" s="16"/>
      <c r="F44" s="16"/>
      <c r="G44" s="16"/>
    </row>
    <row r="45" spans="1:7" ht="15" customHeight="1" x14ac:dyDescent="0.15"/>
    <row r="46" spans="1:7" ht="50.1" customHeight="1" x14ac:dyDescent="0.15">
      <c r="A46" s="6" t="s">
        <v>205</v>
      </c>
      <c r="B46" s="21" t="s">
        <v>338</v>
      </c>
      <c r="C46" s="21"/>
      <c r="D46" s="6" t="s">
        <v>346</v>
      </c>
      <c r="E46" s="6" t="s">
        <v>347</v>
      </c>
      <c r="F46" s="6" t="s">
        <v>348</v>
      </c>
      <c r="G46" s="6" t="s">
        <v>342</v>
      </c>
    </row>
    <row r="47" spans="1:7" ht="24.95" customHeight="1" x14ac:dyDescent="0.15">
      <c r="A47" s="6" t="s">
        <v>56</v>
      </c>
      <c r="B47" s="6" t="s">
        <v>56</v>
      </c>
      <c r="C47" s="6" t="s">
        <v>56</v>
      </c>
      <c r="D47" s="6" t="s">
        <v>56</v>
      </c>
      <c r="E47" s="6" t="s">
        <v>56</v>
      </c>
      <c r="F47" s="6" t="s">
        <v>56</v>
      </c>
      <c r="G47" s="6" t="s">
        <v>56</v>
      </c>
    </row>
    <row r="48" spans="1:7" ht="24.95" customHeight="1" x14ac:dyDescent="0.15"/>
    <row r="49" spans="1:7" ht="24.95" customHeight="1" x14ac:dyDescent="0.15">
      <c r="A49" s="25" t="s">
        <v>302</v>
      </c>
      <c r="B49" s="25"/>
      <c r="C49" s="26"/>
      <c r="D49" s="26"/>
      <c r="E49" s="26"/>
      <c r="F49" s="26"/>
      <c r="G49" s="26"/>
    </row>
    <row r="50" spans="1:7" ht="24.95" customHeight="1" x14ac:dyDescent="0.15">
      <c r="A50" s="25" t="s">
        <v>303</v>
      </c>
      <c r="B50" s="25"/>
      <c r="C50" s="26"/>
      <c r="D50" s="26"/>
      <c r="E50" s="26"/>
      <c r="F50" s="26"/>
      <c r="G50" s="26"/>
    </row>
    <row r="51" spans="1:7" ht="24.95" customHeight="1" x14ac:dyDescent="0.15">
      <c r="A51" s="25" t="s">
        <v>305</v>
      </c>
      <c r="B51" s="25"/>
      <c r="C51" s="26"/>
      <c r="D51" s="26"/>
      <c r="E51" s="26"/>
      <c r="F51" s="26"/>
      <c r="G51" s="26"/>
    </row>
    <row r="52" spans="1:7" ht="15" customHeight="1" x14ac:dyDescent="0.15"/>
    <row r="53" spans="1:7" ht="24.95" customHeight="1" x14ac:dyDescent="0.15">
      <c r="A53" s="16" t="s">
        <v>345</v>
      </c>
      <c r="B53" s="16"/>
      <c r="C53" s="16"/>
      <c r="D53" s="16"/>
      <c r="E53" s="16"/>
      <c r="F53" s="16"/>
      <c r="G53" s="16"/>
    </row>
    <row r="54" spans="1:7" ht="15" customHeight="1" x14ac:dyDescent="0.15"/>
    <row r="55" spans="1:7" ht="50.1" customHeight="1" x14ac:dyDescent="0.15">
      <c r="A55" s="6" t="s">
        <v>205</v>
      </c>
      <c r="B55" s="21" t="s">
        <v>338</v>
      </c>
      <c r="C55" s="21"/>
      <c r="D55" s="6" t="s">
        <v>346</v>
      </c>
      <c r="E55" s="6" t="s">
        <v>347</v>
      </c>
      <c r="F55" s="6" t="s">
        <v>348</v>
      </c>
      <c r="G55" s="6" t="s">
        <v>342</v>
      </c>
    </row>
    <row r="56" spans="1:7" ht="24.95" customHeight="1" x14ac:dyDescent="0.15">
      <c r="A56" s="6" t="s">
        <v>56</v>
      </c>
      <c r="B56" s="6" t="s">
        <v>56</v>
      </c>
      <c r="C56" s="6" t="s">
        <v>56</v>
      </c>
      <c r="D56" s="6" t="s">
        <v>56</v>
      </c>
      <c r="E56" s="6" t="s">
        <v>56</v>
      </c>
      <c r="F56" s="6" t="s">
        <v>56</v>
      </c>
      <c r="G56" s="6" t="s">
        <v>56</v>
      </c>
    </row>
    <row r="57" spans="1:7" ht="24.95" customHeight="1" x14ac:dyDescent="0.15"/>
    <row r="58" spans="1:7" ht="20.100000000000001" customHeight="1" x14ac:dyDescent="0.15">
      <c r="A58" s="25" t="s">
        <v>302</v>
      </c>
      <c r="B58" s="25"/>
      <c r="C58" s="26" t="s">
        <v>104</v>
      </c>
      <c r="D58" s="26"/>
      <c r="E58" s="26"/>
      <c r="F58" s="26"/>
      <c r="G58" s="26"/>
    </row>
    <row r="59" spans="1:7" ht="20.100000000000001" customHeight="1" x14ac:dyDescent="0.15">
      <c r="A59" s="25" t="s">
        <v>303</v>
      </c>
      <c r="B59" s="25"/>
      <c r="C59" s="26" t="s">
        <v>304</v>
      </c>
      <c r="D59" s="26"/>
      <c r="E59" s="26"/>
      <c r="F59" s="26"/>
      <c r="G59" s="26"/>
    </row>
    <row r="60" spans="1:7" ht="24.95" customHeight="1" x14ac:dyDescent="0.15">
      <c r="A60" s="25" t="s">
        <v>305</v>
      </c>
      <c r="B60" s="25"/>
      <c r="C60" s="26" t="s">
        <v>269</v>
      </c>
      <c r="D60" s="26"/>
      <c r="E60" s="26"/>
      <c r="F60" s="26"/>
      <c r="G60" s="26"/>
    </row>
    <row r="61" spans="1:7" ht="15" customHeight="1" x14ac:dyDescent="0.15"/>
    <row r="62" spans="1:7" ht="50.1" customHeight="1" x14ac:dyDescent="0.15">
      <c r="A62" s="16" t="s">
        <v>349</v>
      </c>
      <c r="B62" s="16"/>
      <c r="C62" s="16"/>
      <c r="D62" s="16"/>
      <c r="E62" s="16"/>
      <c r="F62" s="16"/>
      <c r="G62" s="16"/>
    </row>
    <row r="63" spans="1:7" ht="15" customHeight="1" x14ac:dyDescent="0.15"/>
    <row r="64" spans="1:7" ht="50.1" customHeight="1" x14ac:dyDescent="0.15">
      <c r="A64" s="6" t="s">
        <v>205</v>
      </c>
      <c r="B64" s="21" t="s">
        <v>350</v>
      </c>
      <c r="C64" s="21"/>
      <c r="D64" s="21"/>
      <c r="E64" s="21"/>
      <c r="F64" s="6" t="s">
        <v>351</v>
      </c>
      <c r="G64" s="6" t="s">
        <v>352</v>
      </c>
    </row>
    <row r="65" spans="1:7" ht="15" customHeight="1" x14ac:dyDescent="0.15">
      <c r="A65" s="6">
        <v>1</v>
      </c>
      <c r="B65" s="21">
        <v>2</v>
      </c>
      <c r="C65" s="21"/>
      <c r="D65" s="21"/>
      <c r="E65" s="21"/>
      <c r="F65" s="6">
        <v>3</v>
      </c>
      <c r="G65" s="6">
        <v>4</v>
      </c>
    </row>
    <row r="66" spans="1:7" ht="20.100000000000001" customHeight="1" x14ac:dyDescent="0.15">
      <c r="A66" s="6" t="s">
        <v>210</v>
      </c>
      <c r="B66" s="20" t="s">
        <v>353</v>
      </c>
      <c r="C66" s="20"/>
      <c r="D66" s="20"/>
      <c r="E66" s="20"/>
      <c r="F66" s="9">
        <v>39635465.993000001</v>
      </c>
      <c r="G66" s="9">
        <v>11969910.73</v>
      </c>
    </row>
    <row r="67" spans="1:7" ht="20.100000000000001" customHeight="1" x14ac:dyDescent="0.15">
      <c r="A67" s="6" t="s">
        <v>210</v>
      </c>
      <c r="B67" s="20" t="s">
        <v>353</v>
      </c>
      <c r="C67" s="20"/>
      <c r="D67" s="20"/>
      <c r="E67" s="20"/>
      <c r="F67" s="9">
        <v>32022956.092999998</v>
      </c>
      <c r="G67" s="9">
        <v>9670932.7400000002</v>
      </c>
    </row>
    <row r="68" spans="1:7" ht="20.100000000000001" customHeight="1" x14ac:dyDescent="0.15">
      <c r="A68" s="6" t="s">
        <v>210</v>
      </c>
      <c r="B68" s="20" t="s">
        <v>353</v>
      </c>
      <c r="C68" s="20"/>
      <c r="D68" s="20"/>
      <c r="E68" s="20"/>
      <c r="F68" s="9">
        <v>3196475.9929999998</v>
      </c>
      <c r="G68" s="9">
        <v>965335.75</v>
      </c>
    </row>
    <row r="69" spans="1:7" ht="24.95" customHeight="1" x14ac:dyDescent="0.15">
      <c r="A69" s="27" t="s">
        <v>332</v>
      </c>
      <c r="B69" s="27"/>
      <c r="C69" s="27"/>
      <c r="D69" s="27"/>
      <c r="E69" s="27"/>
      <c r="F69" s="27"/>
      <c r="G69" s="11">
        <f>SUBTOTAL(9,G66:G68)</f>
        <v>22606179.219999999</v>
      </c>
    </row>
    <row r="70" spans="1:7" ht="24.95" customHeight="1" x14ac:dyDescent="0.15"/>
    <row r="71" spans="1:7" ht="20.100000000000001" customHeight="1" x14ac:dyDescent="0.15">
      <c r="A71" s="25" t="s">
        <v>302</v>
      </c>
      <c r="B71" s="25"/>
      <c r="C71" s="26" t="s">
        <v>104</v>
      </c>
      <c r="D71" s="26"/>
      <c r="E71" s="26"/>
      <c r="F71" s="26"/>
      <c r="G71" s="26"/>
    </row>
    <row r="72" spans="1:7" ht="20.100000000000001" customHeight="1" x14ac:dyDescent="0.15">
      <c r="A72" s="25" t="s">
        <v>303</v>
      </c>
      <c r="B72" s="25"/>
      <c r="C72" s="26" t="s">
        <v>304</v>
      </c>
      <c r="D72" s="26"/>
      <c r="E72" s="26"/>
      <c r="F72" s="26"/>
      <c r="G72" s="26"/>
    </row>
    <row r="73" spans="1:7" ht="24.95" customHeight="1" x14ac:dyDescent="0.15">
      <c r="A73" s="25" t="s">
        <v>305</v>
      </c>
      <c r="B73" s="25"/>
      <c r="C73" s="26" t="s">
        <v>272</v>
      </c>
      <c r="D73" s="26"/>
      <c r="E73" s="26"/>
      <c r="F73" s="26"/>
      <c r="G73" s="26"/>
    </row>
    <row r="74" spans="1:7" ht="15" customHeight="1" x14ac:dyDescent="0.15"/>
    <row r="75" spans="1:7" ht="50.1" customHeight="1" x14ac:dyDescent="0.15">
      <c r="A75" s="16" t="s">
        <v>349</v>
      </c>
      <c r="B75" s="16"/>
      <c r="C75" s="16"/>
      <c r="D75" s="16"/>
      <c r="E75" s="16"/>
      <c r="F75" s="16"/>
      <c r="G75" s="16"/>
    </row>
    <row r="76" spans="1:7" ht="15" customHeight="1" x14ac:dyDescent="0.15"/>
    <row r="77" spans="1:7" ht="50.1" customHeight="1" x14ac:dyDescent="0.15">
      <c r="A77" s="6" t="s">
        <v>205</v>
      </c>
      <c r="B77" s="21" t="s">
        <v>350</v>
      </c>
      <c r="C77" s="21"/>
      <c r="D77" s="21"/>
      <c r="E77" s="21"/>
      <c r="F77" s="6" t="s">
        <v>351</v>
      </c>
      <c r="G77" s="6" t="s">
        <v>352</v>
      </c>
    </row>
    <row r="78" spans="1:7" ht="15" customHeight="1" x14ac:dyDescent="0.15">
      <c r="A78" s="6">
        <v>1</v>
      </c>
      <c r="B78" s="21">
        <v>2</v>
      </c>
      <c r="C78" s="21"/>
      <c r="D78" s="21"/>
      <c r="E78" s="21"/>
      <c r="F78" s="6">
        <v>3</v>
      </c>
      <c r="G78" s="6">
        <v>4</v>
      </c>
    </row>
    <row r="79" spans="1:7" ht="20.100000000000001" customHeight="1" x14ac:dyDescent="0.15">
      <c r="A79" s="6" t="s">
        <v>210</v>
      </c>
      <c r="B79" s="20" t="s">
        <v>353</v>
      </c>
      <c r="C79" s="20"/>
      <c r="D79" s="20"/>
      <c r="E79" s="20"/>
      <c r="F79" s="9">
        <v>46776068.774999999</v>
      </c>
      <c r="G79" s="9">
        <v>14126372.77</v>
      </c>
    </row>
    <row r="80" spans="1:7" ht="20.100000000000001" customHeight="1" x14ac:dyDescent="0.15">
      <c r="A80" s="6" t="s">
        <v>210</v>
      </c>
      <c r="B80" s="20" t="s">
        <v>353</v>
      </c>
      <c r="C80" s="20"/>
      <c r="D80" s="20"/>
      <c r="E80" s="20"/>
      <c r="F80" s="9">
        <v>32022956.092999998</v>
      </c>
      <c r="G80" s="9">
        <v>9670932.7400000002</v>
      </c>
    </row>
    <row r="81" spans="1:7" ht="20.100000000000001" customHeight="1" x14ac:dyDescent="0.15">
      <c r="A81" s="6" t="s">
        <v>210</v>
      </c>
      <c r="B81" s="20" t="s">
        <v>353</v>
      </c>
      <c r="C81" s="20"/>
      <c r="D81" s="20"/>
      <c r="E81" s="20"/>
      <c r="F81" s="9">
        <v>3196475.9929999998</v>
      </c>
      <c r="G81" s="9">
        <v>965335.75</v>
      </c>
    </row>
    <row r="82" spans="1:7" ht="24.95" customHeight="1" x14ac:dyDescent="0.15">
      <c r="A82" s="27" t="s">
        <v>332</v>
      </c>
      <c r="B82" s="27"/>
      <c r="C82" s="27"/>
      <c r="D82" s="27"/>
      <c r="E82" s="27"/>
      <c r="F82" s="27"/>
      <c r="G82" s="11">
        <f>SUBTOTAL(9,G79:G81)</f>
        <v>24762641.259999998</v>
      </c>
    </row>
    <row r="83" spans="1:7" ht="24.95" customHeight="1" x14ac:dyDescent="0.15"/>
    <row r="84" spans="1:7" ht="20.100000000000001" customHeight="1" x14ac:dyDescent="0.15">
      <c r="A84" s="25" t="s">
        <v>302</v>
      </c>
      <c r="B84" s="25"/>
      <c r="C84" s="26" t="s">
        <v>104</v>
      </c>
      <c r="D84" s="26"/>
      <c r="E84" s="26"/>
      <c r="F84" s="26"/>
      <c r="G84" s="26"/>
    </row>
    <row r="85" spans="1:7" ht="20.100000000000001" customHeight="1" x14ac:dyDescent="0.15">
      <c r="A85" s="25" t="s">
        <v>303</v>
      </c>
      <c r="B85" s="25"/>
      <c r="C85" s="26" t="s">
        <v>304</v>
      </c>
      <c r="D85" s="26"/>
      <c r="E85" s="26"/>
      <c r="F85" s="26"/>
      <c r="G85" s="26"/>
    </row>
    <row r="86" spans="1:7" ht="24.95" customHeight="1" x14ac:dyDescent="0.15">
      <c r="A86" s="25" t="s">
        <v>305</v>
      </c>
      <c r="B86" s="25"/>
      <c r="C86" s="26" t="s">
        <v>275</v>
      </c>
      <c r="D86" s="26"/>
      <c r="E86" s="26"/>
      <c r="F86" s="26"/>
      <c r="G86" s="26"/>
    </row>
    <row r="87" spans="1:7" ht="15" customHeight="1" x14ac:dyDescent="0.15"/>
    <row r="88" spans="1:7" ht="50.1" customHeight="1" x14ac:dyDescent="0.15">
      <c r="A88" s="16" t="s">
        <v>349</v>
      </c>
      <c r="B88" s="16"/>
      <c r="C88" s="16"/>
      <c r="D88" s="16"/>
      <c r="E88" s="16"/>
      <c r="F88" s="16"/>
      <c r="G88" s="16"/>
    </row>
    <row r="89" spans="1:7" ht="15" customHeight="1" x14ac:dyDescent="0.15"/>
    <row r="90" spans="1:7" ht="50.1" customHeight="1" x14ac:dyDescent="0.15">
      <c r="A90" s="6" t="s">
        <v>205</v>
      </c>
      <c r="B90" s="21" t="s">
        <v>350</v>
      </c>
      <c r="C90" s="21"/>
      <c r="D90" s="21"/>
      <c r="E90" s="21"/>
      <c r="F90" s="6" t="s">
        <v>351</v>
      </c>
      <c r="G90" s="6" t="s">
        <v>352</v>
      </c>
    </row>
    <row r="91" spans="1:7" ht="15" customHeight="1" x14ac:dyDescent="0.15">
      <c r="A91" s="6">
        <v>1</v>
      </c>
      <c r="B91" s="21">
        <v>2</v>
      </c>
      <c r="C91" s="21"/>
      <c r="D91" s="21"/>
      <c r="E91" s="21"/>
      <c r="F91" s="6">
        <v>3</v>
      </c>
      <c r="G91" s="6">
        <v>4</v>
      </c>
    </row>
    <row r="92" spans="1:7" ht="20.100000000000001" customHeight="1" x14ac:dyDescent="0.15">
      <c r="A92" s="6" t="s">
        <v>210</v>
      </c>
      <c r="B92" s="20" t="s">
        <v>353</v>
      </c>
      <c r="C92" s="20"/>
      <c r="D92" s="20"/>
      <c r="E92" s="20"/>
      <c r="F92" s="9">
        <v>67527888.775000006</v>
      </c>
      <c r="G92" s="9">
        <v>20393422.41</v>
      </c>
    </row>
    <row r="93" spans="1:7" ht="20.100000000000001" customHeight="1" x14ac:dyDescent="0.15">
      <c r="A93" s="6" t="s">
        <v>210</v>
      </c>
      <c r="B93" s="20" t="s">
        <v>353</v>
      </c>
      <c r="C93" s="20"/>
      <c r="D93" s="20"/>
      <c r="E93" s="20"/>
      <c r="F93" s="9">
        <v>32022956.092999998</v>
      </c>
      <c r="G93" s="9">
        <v>9670932.7400000002</v>
      </c>
    </row>
    <row r="94" spans="1:7" ht="20.100000000000001" customHeight="1" x14ac:dyDescent="0.15">
      <c r="A94" s="6" t="s">
        <v>210</v>
      </c>
      <c r="B94" s="20" t="s">
        <v>353</v>
      </c>
      <c r="C94" s="20"/>
      <c r="D94" s="20"/>
      <c r="E94" s="20"/>
      <c r="F94" s="9">
        <v>3196475.9929999998</v>
      </c>
      <c r="G94" s="9">
        <v>965335.75</v>
      </c>
    </row>
    <row r="95" spans="1:7" ht="24.95" customHeight="1" x14ac:dyDescent="0.15">
      <c r="A95" s="27" t="s">
        <v>332</v>
      </c>
      <c r="B95" s="27"/>
      <c r="C95" s="27"/>
      <c r="D95" s="27"/>
      <c r="E95" s="27"/>
      <c r="F95" s="27"/>
      <c r="G95" s="11">
        <f>SUBTOTAL(9,G92:G94)</f>
        <v>31029690.899999999</v>
      </c>
    </row>
    <row r="96" spans="1:7" ht="24.95" customHeight="1" x14ac:dyDescent="0.15"/>
    <row r="97" spans="1:7" ht="20.100000000000001" customHeight="1" x14ac:dyDescent="0.15">
      <c r="A97" s="25" t="s">
        <v>302</v>
      </c>
      <c r="B97" s="25"/>
      <c r="C97" s="26" t="s">
        <v>126</v>
      </c>
      <c r="D97" s="26"/>
      <c r="E97" s="26"/>
      <c r="F97" s="26"/>
      <c r="G97" s="26"/>
    </row>
    <row r="98" spans="1:7" ht="20.100000000000001" customHeight="1" x14ac:dyDescent="0.15">
      <c r="A98" s="25" t="s">
        <v>303</v>
      </c>
      <c r="B98" s="25"/>
      <c r="C98" s="26" t="s">
        <v>304</v>
      </c>
      <c r="D98" s="26"/>
      <c r="E98" s="26"/>
      <c r="F98" s="26"/>
      <c r="G98" s="26"/>
    </row>
    <row r="99" spans="1:7" ht="24.95" customHeight="1" x14ac:dyDescent="0.15">
      <c r="A99" s="25" t="s">
        <v>305</v>
      </c>
      <c r="B99" s="25"/>
      <c r="C99" s="26" t="s">
        <v>269</v>
      </c>
      <c r="D99" s="26"/>
      <c r="E99" s="26"/>
      <c r="F99" s="26"/>
      <c r="G99" s="26"/>
    </row>
    <row r="100" spans="1:7" ht="15" customHeight="1" x14ac:dyDescent="0.15"/>
    <row r="101" spans="1:7" ht="50.1" customHeight="1" x14ac:dyDescent="0.15">
      <c r="A101" s="16" t="s">
        <v>354</v>
      </c>
      <c r="B101" s="16"/>
      <c r="C101" s="16"/>
      <c r="D101" s="16"/>
      <c r="E101" s="16"/>
      <c r="F101" s="16"/>
      <c r="G101" s="16"/>
    </row>
    <row r="102" spans="1:7" ht="15" customHeight="1" x14ac:dyDescent="0.15"/>
    <row r="103" spans="1:7" ht="50.1" customHeight="1" x14ac:dyDescent="0.15">
      <c r="A103" s="6" t="s">
        <v>205</v>
      </c>
      <c r="B103" s="21" t="s">
        <v>40</v>
      </c>
      <c r="C103" s="21"/>
      <c r="D103" s="21"/>
      <c r="E103" s="6" t="s">
        <v>334</v>
      </c>
      <c r="F103" s="6" t="s">
        <v>335</v>
      </c>
      <c r="G103" s="6" t="s">
        <v>336</v>
      </c>
    </row>
    <row r="104" spans="1:7" ht="15" customHeight="1" x14ac:dyDescent="0.15">
      <c r="A104" s="6">
        <v>1</v>
      </c>
      <c r="B104" s="21">
        <v>2</v>
      </c>
      <c r="C104" s="21"/>
      <c r="D104" s="21"/>
      <c r="E104" s="6">
        <v>3</v>
      </c>
      <c r="F104" s="6">
        <v>4</v>
      </c>
      <c r="G104" s="6">
        <v>5</v>
      </c>
    </row>
    <row r="105" spans="1:7" ht="20.100000000000001" customHeight="1" x14ac:dyDescent="0.15">
      <c r="A105" s="6" t="s">
        <v>318</v>
      </c>
      <c r="B105" s="20" t="s">
        <v>355</v>
      </c>
      <c r="C105" s="20"/>
      <c r="D105" s="20"/>
      <c r="E105" s="9">
        <v>1</v>
      </c>
      <c r="F105" s="9">
        <v>1000</v>
      </c>
      <c r="G105" s="9">
        <v>1000</v>
      </c>
    </row>
    <row r="106" spans="1:7" ht="24.95" customHeight="1" x14ac:dyDescent="0.15">
      <c r="A106" s="27" t="s">
        <v>332</v>
      </c>
      <c r="B106" s="27"/>
      <c r="C106" s="27"/>
      <c r="D106" s="27"/>
      <c r="E106" s="27"/>
      <c r="F106" s="27"/>
      <c r="G106" s="11">
        <f>SUBTOTAL(9,G105:G105)</f>
        <v>1000</v>
      </c>
    </row>
    <row r="107" spans="1:7" ht="24.95" customHeight="1" x14ac:dyDescent="0.15"/>
    <row r="108" spans="1:7" ht="20.100000000000001" customHeight="1" x14ac:dyDescent="0.15">
      <c r="A108" s="25" t="s">
        <v>302</v>
      </c>
      <c r="B108" s="25"/>
      <c r="C108" s="26" t="s">
        <v>135</v>
      </c>
      <c r="D108" s="26"/>
      <c r="E108" s="26"/>
      <c r="F108" s="26"/>
      <c r="G108" s="26"/>
    </row>
    <row r="109" spans="1:7" ht="20.100000000000001" customHeight="1" x14ac:dyDescent="0.15">
      <c r="A109" s="25" t="s">
        <v>303</v>
      </c>
      <c r="B109" s="25"/>
      <c r="C109" s="26" t="s">
        <v>304</v>
      </c>
      <c r="D109" s="26"/>
      <c r="E109" s="26"/>
      <c r="F109" s="26"/>
      <c r="G109" s="26"/>
    </row>
    <row r="110" spans="1:7" ht="24.95" customHeight="1" x14ac:dyDescent="0.15">
      <c r="A110" s="25" t="s">
        <v>305</v>
      </c>
      <c r="B110" s="25"/>
      <c r="C110" s="26" t="s">
        <v>269</v>
      </c>
      <c r="D110" s="26"/>
      <c r="E110" s="26"/>
      <c r="F110" s="26"/>
      <c r="G110" s="26"/>
    </row>
    <row r="111" spans="1:7" ht="15" customHeight="1" x14ac:dyDescent="0.15"/>
    <row r="112" spans="1:7" ht="50.1" customHeight="1" x14ac:dyDescent="0.15">
      <c r="A112" s="16" t="s">
        <v>356</v>
      </c>
      <c r="B112" s="16"/>
      <c r="C112" s="16"/>
      <c r="D112" s="16"/>
      <c r="E112" s="16"/>
      <c r="F112" s="16"/>
      <c r="G112" s="16"/>
    </row>
    <row r="113" spans="1:7" ht="15" customHeight="1" x14ac:dyDescent="0.15"/>
    <row r="114" spans="1:7" ht="50.1" customHeight="1" x14ac:dyDescent="0.15">
      <c r="A114" s="6" t="s">
        <v>205</v>
      </c>
      <c r="B114" s="21" t="s">
        <v>40</v>
      </c>
      <c r="C114" s="21"/>
      <c r="D114" s="21"/>
      <c r="E114" s="6" t="s">
        <v>334</v>
      </c>
      <c r="F114" s="6" t="s">
        <v>335</v>
      </c>
      <c r="G114" s="6" t="s">
        <v>336</v>
      </c>
    </row>
    <row r="115" spans="1:7" ht="15" customHeight="1" x14ac:dyDescent="0.15">
      <c r="A115" s="6">
        <v>1</v>
      </c>
      <c r="B115" s="21">
        <v>2</v>
      </c>
      <c r="C115" s="21"/>
      <c r="D115" s="21"/>
      <c r="E115" s="6">
        <v>3</v>
      </c>
      <c r="F115" s="6">
        <v>4</v>
      </c>
      <c r="G115" s="6">
        <v>5</v>
      </c>
    </row>
    <row r="116" spans="1:7" ht="39.950000000000003" customHeight="1" x14ac:dyDescent="0.15">
      <c r="A116" s="6" t="s">
        <v>210</v>
      </c>
      <c r="B116" s="20" t="s">
        <v>357</v>
      </c>
      <c r="C116" s="20"/>
      <c r="D116" s="20"/>
      <c r="E116" s="9">
        <v>143.47</v>
      </c>
      <c r="F116" s="9">
        <v>158</v>
      </c>
      <c r="G116" s="9">
        <v>385360.42</v>
      </c>
    </row>
    <row r="117" spans="1:7" ht="24.95" customHeight="1" x14ac:dyDescent="0.15">
      <c r="A117" s="27" t="s">
        <v>332</v>
      </c>
      <c r="B117" s="27"/>
      <c r="C117" s="27"/>
      <c r="D117" s="27"/>
      <c r="E117" s="27"/>
      <c r="F117" s="27"/>
      <c r="G117" s="11">
        <f>SUBTOTAL(9,G116:G116)</f>
        <v>385360.42</v>
      </c>
    </row>
    <row r="118" spans="1:7" ht="24.95" customHeight="1" x14ac:dyDescent="0.15"/>
    <row r="119" spans="1:7" ht="20.100000000000001" customHeight="1" x14ac:dyDescent="0.15">
      <c r="A119" s="25" t="s">
        <v>302</v>
      </c>
      <c r="B119" s="25"/>
      <c r="C119" s="26" t="s">
        <v>135</v>
      </c>
      <c r="D119" s="26"/>
      <c r="E119" s="26"/>
      <c r="F119" s="26"/>
      <c r="G119" s="26"/>
    </row>
    <row r="120" spans="1:7" ht="20.100000000000001" customHeight="1" x14ac:dyDescent="0.15">
      <c r="A120" s="25" t="s">
        <v>303</v>
      </c>
      <c r="B120" s="25"/>
      <c r="C120" s="26" t="s">
        <v>304</v>
      </c>
      <c r="D120" s="26"/>
      <c r="E120" s="26"/>
      <c r="F120" s="26"/>
      <c r="G120" s="26"/>
    </row>
    <row r="121" spans="1:7" ht="24.95" customHeight="1" x14ac:dyDescent="0.15">
      <c r="A121" s="25" t="s">
        <v>305</v>
      </c>
      <c r="B121" s="25"/>
      <c r="C121" s="26" t="s">
        <v>272</v>
      </c>
      <c r="D121" s="26"/>
      <c r="E121" s="26"/>
      <c r="F121" s="26"/>
      <c r="G121" s="26"/>
    </row>
    <row r="122" spans="1:7" ht="15" customHeight="1" x14ac:dyDescent="0.15"/>
    <row r="123" spans="1:7" ht="50.1" customHeight="1" x14ac:dyDescent="0.15">
      <c r="A123" s="16" t="s">
        <v>356</v>
      </c>
      <c r="B123" s="16"/>
      <c r="C123" s="16"/>
      <c r="D123" s="16"/>
      <c r="E123" s="16"/>
      <c r="F123" s="16"/>
      <c r="G123" s="16"/>
    </row>
    <row r="124" spans="1:7" ht="15" customHeight="1" x14ac:dyDescent="0.15"/>
    <row r="125" spans="1:7" ht="50.1" customHeight="1" x14ac:dyDescent="0.15">
      <c r="A125" s="6" t="s">
        <v>205</v>
      </c>
      <c r="B125" s="21" t="s">
        <v>40</v>
      </c>
      <c r="C125" s="21"/>
      <c r="D125" s="21"/>
      <c r="E125" s="6" t="s">
        <v>334</v>
      </c>
      <c r="F125" s="6" t="s">
        <v>335</v>
      </c>
      <c r="G125" s="6" t="s">
        <v>336</v>
      </c>
    </row>
    <row r="126" spans="1:7" ht="15" customHeight="1" x14ac:dyDescent="0.15">
      <c r="A126" s="6">
        <v>1</v>
      </c>
      <c r="B126" s="21">
        <v>2</v>
      </c>
      <c r="C126" s="21"/>
      <c r="D126" s="21"/>
      <c r="E126" s="6">
        <v>3</v>
      </c>
      <c r="F126" s="6">
        <v>4</v>
      </c>
      <c r="G126" s="6">
        <v>5</v>
      </c>
    </row>
    <row r="127" spans="1:7" ht="39.950000000000003" customHeight="1" x14ac:dyDescent="0.15">
      <c r="A127" s="6" t="s">
        <v>210</v>
      </c>
      <c r="B127" s="20" t="s">
        <v>357</v>
      </c>
      <c r="C127" s="20"/>
      <c r="D127" s="20"/>
      <c r="E127" s="9">
        <v>436580.1</v>
      </c>
      <c r="F127" s="9">
        <v>1</v>
      </c>
      <c r="G127" s="9">
        <v>436580.1</v>
      </c>
    </row>
    <row r="128" spans="1:7" ht="24.95" customHeight="1" x14ac:dyDescent="0.15">
      <c r="A128" s="27" t="s">
        <v>332</v>
      </c>
      <c r="B128" s="27"/>
      <c r="C128" s="27"/>
      <c r="D128" s="27"/>
      <c r="E128" s="27"/>
      <c r="F128" s="27"/>
      <c r="G128" s="11">
        <f>SUBTOTAL(9,G127:G127)</f>
        <v>436580.1</v>
      </c>
    </row>
    <row r="129" spans="1:7" ht="24.95" customHeight="1" x14ac:dyDescent="0.15"/>
    <row r="130" spans="1:7" ht="20.100000000000001" customHeight="1" x14ac:dyDescent="0.15">
      <c r="A130" s="25" t="s">
        <v>302</v>
      </c>
      <c r="B130" s="25"/>
      <c r="C130" s="26" t="s">
        <v>135</v>
      </c>
      <c r="D130" s="26"/>
      <c r="E130" s="26"/>
      <c r="F130" s="26"/>
      <c r="G130" s="26"/>
    </row>
    <row r="131" spans="1:7" ht="20.100000000000001" customHeight="1" x14ac:dyDescent="0.15">
      <c r="A131" s="25" t="s">
        <v>303</v>
      </c>
      <c r="B131" s="25"/>
      <c r="C131" s="26" t="s">
        <v>304</v>
      </c>
      <c r="D131" s="26"/>
      <c r="E131" s="26"/>
      <c r="F131" s="26"/>
      <c r="G131" s="26"/>
    </row>
    <row r="132" spans="1:7" ht="24.95" customHeight="1" x14ac:dyDescent="0.15">
      <c r="A132" s="25" t="s">
        <v>305</v>
      </c>
      <c r="B132" s="25"/>
      <c r="C132" s="26" t="s">
        <v>275</v>
      </c>
      <c r="D132" s="26"/>
      <c r="E132" s="26"/>
      <c r="F132" s="26"/>
      <c r="G132" s="26"/>
    </row>
    <row r="133" spans="1:7" ht="15" customHeight="1" x14ac:dyDescent="0.15"/>
    <row r="134" spans="1:7" ht="50.1" customHeight="1" x14ac:dyDescent="0.15">
      <c r="A134" s="16" t="s">
        <v>356</v>
      </c>
      <c r="B134" s="16"/>
      <c r="C134" s="16"/>
      <c r="D134" s="16"/>
      <c r="E134" s="16"/>
      <c r="F134" s="16"/>
      <c r="G134" s="16"/>
    </row>
    <row r="135" spans="1:7" ht="15" customHeight="1" x14ac:dyDescent="0.15"/>
    <row r="136" spans="1:7" ht="50.1" customHeight="1" x14ac:dyDescent="0.15">
      <c r="A136" s="6" t="s">
        <v>205</v>
      </c>
      <c r="B136" s="21" t="s">
        <v>40</v>
      </c>
      <c r="C136" s="21"/>
      <c r="D136" s="21"/>
      <c r="E136" s="6" t="s">
        <v>334</v>
      </c>
      <c r="F136" s="6" t="s">
        <v>335</v>
      </c>
      <c r="G136" s="6" t="s">
        <v>336</v>
      </c>
    </row>
    <row r="137" spans="1:7" ht="15" customHeight="1" x14ac:dyDescent="0.15">
      <c r="A137" s="6">
        <v>1</v>
      </c>
      <c r="B137" s="21">
        <v>2</v>
      </c>
      <c r="C137" s="21"/>
      <c r="D137" s="21"/>
      <c r="E137" s="6">
        <v>3</v>
      </c>
      <c r="F137" s="6">
        <v>4</v>
      </c>
      <c r="G137" s="6">
        <v>5</v>
      </c>
    </row>
    <row r="138" spans="1:7" ht="39.950000000000003" customHeight="1" x14ac:dyDescent="0.15">
      <c r="A138" s="6" t="s">
        <v>210</v>
      </c>
      <c r="B138" s="20" t="s">
        <v>357</v>
      </c>
      <c r="C138" s="20"/>
      <c r="D138" s="20"/>
      <c r="E138" s="9">
        <v>436580.1</v>
      </c>
      <c r="F138" s="9">
        <v>1</v>
      </c>
      <c r="G138" s="9">
        <v>436580.1</v>
      </c>
    </row>
    <row r="139" spans="1:7" ht="24.95" customHeight="1" x14ac:dyDescent="0.15">
      <c r="A139" s="27" t="s">
        <v>332</v>
      </c>
      <c r="B139" s="27"/>
      <c r="C139" s="27"/>
      <c r="D139" s="27"/>
      <c r="E139" s="27"/>
      <c r="F139" s="27"/>
      <c r="G139" s="11">
        <f>SUBTOTAL(9,G138:G138)</f>
        <v>436580.1</v>
      </c>
    </row>
    <row r="140" spans="1:7" ht="24.95" customHeight="1" x14ac:dyDescent="0.15"/>
    <row r="141" spans="1:7" ht="20.100000000000001" customHeight="1" x14ac:dyDescent="0.15">
      <c r="A141" s="25" t="s">
        <v>302</v>
      </c>
      <c r="B141" s="25"/>
      <c r="C141" s="26" t="s">
        <v>144</v>
      </c>
      <c r="D141" s="26"/>
      <c r="E141" s="26"/>
      <c r="F141" s="26"/>
      <c r="G141" s="26"/>
    </row>
    <row r="142" spans="1:7" ht="20.100000000000001" customHeight="1" x14ac:dyDescent="0.15">
      <c r="A142" s="25" t="s">
        <v>303</v>
      </c>
      <c r="B142" s="25"/>
      <c r="C142" s="26" t="s">
        <v>304</v>
      </c>
      <c r="D142" s="26"/>
      <c r="E142" s="26"/>
      <c r="F142" s="26"/>
      <c r="G142" s="26"/>
    </row>
    <row r="143" spans="1:7" ht="24.95" customHeight="1" x14ac:dyDescent="0.15">
      <c r="A143" s="25" t="s">
        <v>305</v>
      </c>
      <c r="B143" s="25"/>
      <c r="C143" s="26" t="s">
        <v>269</v>
      </c>
      <c r="D143" s="26"/>
      <c r="E143" s="26"/>
      <c r="F143" s="26"/>
      <c r="G143" s="26"/>
    </row>
    <row r="144" spans="1:7" ht="15" customHeight="1" x14ac:dyDescent="0.15"/>
    <row r="145" spans="1:7" ht="24.95" customHeight="1" x14ac:dyDescent="0.15">
      <c r="A145" s="16" t="s">
        <v>358</v>
      </c>
      <c r="B145" s="16"/>
      <c r="C145" s="16"/>
      <c r="D145" s="16"/>
      <c r="E145" s="16"/>
      <c r="F145" s="16"/>
      <c r="G145" s="16"/>
    </row>
    <row r="146" spans="1:7" ht="15" customHeight="1" x14ac:dyDescent="0.15"/>
    <row r="147" spans="1:7" ht="60" customHeight="1" x14ac:dyDescent="0.15">
      <c r="A147" s="6" t="s">
        <v>205</v>
      </c>
      <c r="B147" s="21" t="s">
        <v>338</v>
      </c>
      <c r="C147" s="21"/>
      <c r="D147" s="21"/>
      <c r="E147" s="6" t="s">
        <v>359</v>
      </c>
      <c r="F147" s="6" t="s">
        <v>360</v>
      </c>
      <c r="G147" s="6" t="s">
        <v>361</v>
      </c>
    </row>
    <row r="148" spans="1:7" ht="15" customHeight="1" x14ac:dyDescent="0.15">
      <c r="A148" s="6">
        <v>1</v>
      </c>
      <c r="B148" s="21">
        <v>2</v>
      </c>
      <c r="C148" s="21"/>
      <c r="D148" s="21"/>
      <c r="E148" s="6">
        <v>3</v>
      </c>
      <c r="F148" s="6">
        <v>4</v>
      </c>
      <c r="G148" s="6">
        <v>5</v>
      </c>
    </row>
    <row r="149" spans="1:7" ht="20.100000000000001" customHeight="1" x14ac:dyDescent="0.15">
      <c r="A149" s="6" t="s">
        <v>319</v>
      </c>
      <c r="B149" s="20" t="s">
        <v>362</v>
      </c>
      <c r="C149" s="20"/>
      <c r="D149" s="20"/>
      <c r="E149" s="9">
        <v>58600</v>
      </c>
      <c r="F149" s="9">
        <v>20</v>
      </c>
      <c r="G149" s="9">
        <v>11720</v>
      </c>
    </row>
    <row r="150" spans="1:7" ht="24.95" customHeight="1" x14ac:dyDescent="0.15">
      <c r="A150" s="27" t="s">
        <v>332</v>
      </c>
      <c r="B150" s="27"/>
      <c r="C150" s="27"/>
      <c r="D150" s="27"/>
      <c r="E150" s="27"/>
      <c r="F150" s="27"/>
      <c r="G150" s="11">
        <f>SUBTOTAL(9,G149:G149)</f>
        <v>11720</v>
      </c>
    </row>
    <row r="151" spans="1:7" ht="24.95" customHeight="1" x14ac:dyDescent="0.15"/>
    <row r="152" spans="1:7" ht="20.100000000000001" customHeight="1" x14ac:dyDescent="0.15">
      <c r="A152" s="25" t="s">
        <v>302</v>
      </c>
      <c r="B152" s="25"/>
      <c r="C152" s="26" t="s">
        <v>147</v>
      </c>
      <c r="D152" s="26"/>
      <c r="E152" s="26"/>
      <c r="F152" s="26"/>
      <c r="G152" s="26"/>
    </row>
    <row r="153" spans="1:7" ht="20.100000000000001" customHeight="1" x14ac:dyDescent="0.15">
      <c r="A153" s="25" t="s">
        <v>303</v>
      </c>
      <c r="B153" s="25"/>
      <c r="C153" s="26" t="s">
        <v>304</v>
      </c>
      <c r="D153" s="26"/>
      <c r="E153" s="26"/>
      <c r="F153" s="26"/>
      <c r="G153" s="26"/>
    </row>
    <row r="154" spans="1:7" ht="24.95" customHeight="1" x14ac:dyDescent="0.15">
      <c r="A154" s="25" t="s">
        <v>305</v>
      </c>
      <c r="B154" s="25"/>
      <c r="C154" s="26" t="s">
        <v>269</v>
      </c>
      <c r="D154" s="26"/>
      <c r="E154" s="26"/>
      <c r="F154" s="26"/>
      <c r="G154" s="26"/>
    </row>
    <row r="155" spans="1:7" ht="15" customHeight="1" x14ac:dyDescent="0.15"/>
    <row r="156" spans="1:7" ht="24.95" customHeight="1" x14ac:dyDescent="0.15">
      <c r="A156" s="16" t="s">
        <v>358</v>
      </c>
      <c r="B156" s="16"/>
      <c r="C156" s="16"/>
      <c r="D156" s="16"/>
      <c r="E156" s="16"/>
      <c r="F156" s="16"/>
      <c r="G156" s="16"/>
    </row>
    <row r="157" spans="1:7" ht="15" customHeight="1" x14ac:dyDescent="0.15"/>
    <row r="158" spans="1:7" ht="60" customHeight="1" x14ac:dyDescent="0.15">
      <c r="A158" s="6" t="s">
        <v>205</v>
      </c>
      <c r="B158" s="21" t="s">
        <v>338</v>
      </c>
      <c r="C158" s="21"/>
      <c r="D158" s="21"/>
      <c r="E158" s="6" t="s">
        <v>359</v>
      </c>
      <c r="F158" s="6" t="s">
        <v>360</v>
      </c>
      <c r="G158" s="6" t="s">
        <v>361</v>
      </c>
    </row>
    <row r="159" spans="1:7" ht="15" customHeight="1" x14ac:dyDescent="0.15">
      <c r="A159" s="6">
        <v>1</v>
      </c>
      <c r="B159" s="21">
        <v>2</v>
      </c>
      <c r="C159" s="21"/>
      <c r="D159" s="21"/>
      <c r="E159" s="6">
        <v>3</v>
      </c>
      <c r="F159" s="6">
        <v>4</v>
      </c>
      <c r="G159" s="6">
        <v>5</v>
      </c>
    </row>
    <row r="160" spans="1:7" ht="20.100000000000001" customHeight="1" x14ac:dyDescent="0.15">
      <c r="A160" s="6" t="s">
        <v>320</v>
      </c>
      <c r="B160" s="20" t="s">
        <v>363</v>
      </c>
      <c r="C160" s="20"/>
      <c r="D160" s="20"/>
      <c r="E160" s="9">
        <v>38280</v>
      </c>
      <c r="F160" s="9">
        <v>1</v>
      </c>
      <c r="G160" s="9">
        <v>38280</v>
      </c>
    </row>
    <row r="161" spans="1:7" ht="24.95" customHeight="1" x14ac:dyDescent="0.15">
      <c r="A161" s="27" t="s">
        <v>332</v>
      </c>
      <c r="B161" s="27"/>
      <c r="C161" s="27"/>
      <c r="D161" s="27"/>
      <c r="E161" s="27"/>
      <c r="F161" s="27"/>
      <c r="G161" s="11">
        <f>SUBTOTAL(9,G160:G160)</f>
        <v>38280</v>
      </c>
    </row>
    <row r="162" spans="1:7" ht="24.95" customHeight="1" x14ac:dyDescent="0.15"/>
    <row r="163" spans="1:7" ht="20.100000000000001" customHeight="1" x14ac:dyDescent="0.15">
      <c r="A163" s="25" t="s">
        <v>302</v>
      </c>
      <c r="B163" s="25"/>
      <c r="C163" s="26" t="s">
        <v>141</v>
      </c>
      <c r="D163" s="26"/>
      <c r="E163" s="26"/>
      <c r="F163" s="26"/>
      <c r="G163" s="26"/>
    </row>
    <row r="164" spans="1:7" ht="20.100000000000001" customHeight="1" x14ac:dyDescent="0.15">
      <c r="A164" s="25" t="s">
        <v>303</v>
      </c>
      <c r="B164" s="25"/>
      <c r="C164" s="26" t="s">
        <v>304</v>
      </c>
      <c r="D164" s="26"/>
      <c r="E164" s="26"/>
      <c r="F164" s="26"/>
      <c r="G164" s="26"/>
    </row>
    <row r="165" spans="1:7" ht="24.95" customHeight="1" x14ac:dyDescent="0.15">
      <c r="A165" s="25" t="s">
        <v>305</v>
      </c>
      <c r="B165" s="25"/>
      <c r="C165" s="26" t="s">
        <v>269</v>
      </c>
      <c r="D165" s="26"/>
      <c r="E165" s="26"/>
      <c r="F165" s="26"/>
      <c r="G165" s="26"/>
    </row>
    <row r="166" spans="1:7" ht="15" customHeight="1" x14ac:dyDescent="0.15"/>
    <row r="167" spans="1:7" ht="24.95" customHeight="1" x14ac:dyDescent="0.15">
      <c r="A167" s="16" t="s">
        <v>358</v>
      </c>
      <c r="B167" s="16"/>
      <c r="C167" s="16"/>
      <c r="D167" s="16"/>
      <c r="E167" s="16"/>
      <c r="F167" s="16"/>
      <c r="G167" s="16"/>
    </row>
    <row r="168" spans="1:7" ht="15" customHeight="1" x14ac:dyDescent="0.15"/>
    <row r="169" spans="1:7" ht="60" customHeight="1" x14ac:dyDescent="0.15">
      <c r="A169" s="6" t="s">
        <v>205</v>
      </c>
      <c r="B169" s="21" t="s">
        <v>338</v>
      </c>
      <c r="C169" s="21"/>
      <c r="D169" s="21"/>
      <c r="E169" s="6" t="s">
        <v>359</v>
      </c>
      <c r="F169" s="6" t="s">
        <v>360</v>
      </c>
      <c r="G169" s="6" t="s">
        <v>361</v>
      </c>
    </row>
    <row r="170" spans="1:7" ht="15" customHeight="1" x14ac:dyDescent="0.15">
      <c r="A170" s="6">
        <v>1</v>
      </c>
      <c r="B170" s="21">
        <v>2</v>
      </c>
      <c r="C170" s="21"/>
      <c r="D170" s="21"/>
      <c r="E170" s="6">
        <v>3</v>
      </c>
      <c r="F170" s="6">
        <v>4</v>
      </c>
      <c r="G170" s="6">
        <v>5</v>
      </c>
    </row>
    <row r="171" spans="1:7" ht="20.100000000000001" customHeight="1" x14ac:dyDescent="0.15">
      <c r="A171" s="6" t="s">
        <v>210</v>
      </c>
      <c r="B171" s="20" t="s">
        <v>364</v>
      </c>
      <c r="C171" s="20"/>
      <c r="D171" s="20"/>
      <c r="E171" s="9">
        <v>70000</v>
      </c>
      <c r="F171" s="9">
        <v>100</v>
      </c>
      <c r="G171" s="9">
        <v>70000</v>
      </c>
    </row>
    <row r="172" spans="1:7" ht="20.100000000000001" customHeight="1" x14ac:dyDescent="0.15">
      <c r="A172" s="6" t="s">
        <v>318</v>
      </c>
      <c r="B172" s="20" t="s">
        <v>365</v>
      </c>
      <c r="C172" s="20"/>
      <c r="D172" s="20"/>
      <c r="E172" s="9">
        <v>1200000</v>
      </c>
      <c r="F172" s="9">
        <v>100</v>
      </c>
      <c r="G172" s="9">
        <v>1200000</v>
      </c>
    </row>
    <row r="173" spans="1:7" ht="24.95" customHeight="1" x14ac:dyDescent="0.15">
      <c r="A173" s="27" t="s">
        <v>332</v>
      </c>
      <c r="B173" s="27"/>
      <c r="C173" s="27"/>
      <c r="D173" s="27"/>
      <c r="E173" s="27"/>
      <c r="F173" s="27"/>
      <c r="G173" s="11">
        <f>SUBTOTAL(9,G171:G172)</f>
        <v>1270000</v>
      </c>
    </row>
    <row r="174" spans="1:7" ht="24.95" customHeight="1" x14ac:dyDescent="0.15"/>
    <row r="175" spans="1:7" ht="20.100000000000001" customHeight="1" x14ac:dyDescent="0.15">
      <c r="A175" s="25" t="s">
        <v>302</v>
      </c>
      <c r="B175" s="25"/>
      <c r="C175" s="26" t="s">
        <v>144</v>
      </c>
      <c r="D175" s="26"/>
      <c r="E175" s="26"/>
      <c r="F175" s="26"/>
      <c r="G175" s="26"/>
    </row>
    <row r="176" spans="1:7" ht="20.100000000000001" customHeight="1" x14ac:dyDescent="0.15">
      <c r="A176" s="25" t="s">
        <v>303</v>
      </c>
      <c r="B176" s="25"/>
      <c r="C176" s="26" t="s">
        <v>304</v>
      </c>
      <c r="D176" s="26"/>
      <c r="E176" s="26"/>
      <c r="F176" s="26"/>
      <c r="G176" s="26"/>
    </row>
    <row r="177" spans="1:7" ht="24.95" customHeight="1" x14ac:dyDescent="0.15">
      <c r="A177" s="25" t="s">
        <v>305</v>
      </c>
      <c r="B177" s="25"/>
      <c r="C177" s="26" t="s">
        <v>272</v>
      </c>
      <c r="D177" s="26"/>
      <c r="E177" s="26"/>
      <c r="F177" s="26"/>
      <c r="G177" s="26"/>
    </row>
    <row r="178" spans="1:7" ht="15" customHeight="1" x14ac:dyDescent="0.15"/>
    <row r="179" spans="1:7" ht="24.95" customHeight="1" x14ac:dyDescent="0.15">
      <c r="A179" s="16" t="s">
        <v>358</v>
      </c>
      <c r="B179" s="16"/>
      <c r="C179" s="16"/>
      <c r="D179" s="16"/>
      <c r="E179" s="16"/>
      <c r="F179" s="16"/>
      <c r="G179" s="16"/>
    </row>
    <row r="180" spans="1:7" ht="15" customHeight="1" x14ac:dyDescent="0.15"/>
    <row r="181" spans="1:7" ht="60" customHeight="1" x14ac:dyDescent="0.15">
      <c r="A181" s="6" t="s">
        <v>205</v>
      </c>
      <c r="B181" s="21" t="s">
        <v>338</v>
      </c>
      <c r="C181" s="21"/>
      <c r="D181" s="21"/>
      <c r="E181" s="6" t="s">
        <v>359</v>
      </c>
      <c r="F181" s="6" t="s">
        <v>360</v>
      </c>
      <c r="G181" s="6" t="s">
        <v>361</v>
      </c>
    </row>
    <row r="182" spans="1:7" ht="15" customHeight="1" x14ac:dyDescent="0.15">
      <c r="A182" s="6">
        <v>1</v>
      </c>
      <c r="B182" s="21">
        <v>2</v>
      </c>
      <c r="C182" s="21"/>
      <c r="D182" s="21"/>
      <c r="E182" s="6">
        <v>3</v>
      </c>
      <c r="F182" s="6">
        <v>4</v>
      </c>
      <c r="G182" s="6">
        <v>5</v>
      </c>
    </row>
    <row r="183" spans="1:7" ht="20.100000000000001" customHeight="1" x14ac:dyDescent="0.15">
      <c r="A183" s="6" t="s">
        <v>319</v>
      </c>
      <c r="B183" s="20" t="s">
        <v>362</v>
      </c>
      <c r="C183" s="20"/>
      <c r="D183" s="20"/>
      <c r="E183" s="9">
        <v>58600</v>
      </c>
      <c r="F183" s="9">
        <v>20</v>
      </c>
      <c r="G183" s="9">
        <v>11720</v>
      </c>
    </row>
    <row r="184" spans="1:7" ht="24.95" customHeight="1" x14ac:dyDescent="0.15">
      <c r="A184" s="27" t="s">
        <v>332</v>
      </c>
      <c r="B184" s="27"/>
      <c r="C184" s="27"/>
      <c r="D184" s="27"/>
      <c r="E184" s="27"/>
      <c r="F184" s="27"/>
      <c r="G184" s="11">
        <f>SUBTOTAL(9,G183:G183)</f>
        <v>11720</v>
      </c>
    </row>
    <row r="185" spans="1:7" ht="24.95" customHeight="1" x14ac:dyDescent="0.15"/>
    <row r="186" spans="1:7" ht="20.100000000000001" customHeight="1" x14ac:dyDescent="0.15">
      <c r="A186" s="25" t="s">
        <v>302</v>
      </c>
      <c r="B186" s="25"/>
      <c r="C186" s="26" t="s">
        <v>147</v>
      </c>
      <c r="D186" s="26"/>
      <c r="E186" s="26"/>
      <c r="F186" s="26"/>
      <c r="G186" s="26"/>
    </row>
    <row r="187" spans="1:7" ht="20.100000000000001" customHeight="1" x14ac:dyDescent="0.15">
      <c r="A187" s="25" t="s">
        <v>303</v>
      </c>
      <c r="B187" s="25"/>
      <c r="C187" s="26" t="s">
        <v>304</v>
      </c>
      <c r="D187" s="26"/>
      <c r="E187" s="26"/>
      <c r="F187" s="26"/>
      <c r="G187" s="26"/>
    </row>
    <row r="188" spans="1:7" ht="24.95" customHeight="1" x14ac:dyDescent="0.15">
      <c r="A188" s="25" t="s">
        <v>305</v>
      </c>
      <c r="B188" s="25"/>
      <c r="C188" s="26" t="s">
        <v>272</v>
      </c>
      <c r="D188" s="26"/>
      <c r="E188" s="26"/>
      <c r="F188" s="26"/>
      <c r="G188" s="26"/>
    </row>
    <row r="189" spans="1:7" ht="15" customHeight="1" x14ac:dyDescent="0.15"/>
    <row r="190" spans="1:7" ht="24.95" customHeight="1" x14ac:dyDescent="0.15">
      <c r="A190" s="16" t="s">
        <v>358</v>
      </c>
      <c r="B190" s="16"/>
      <c r="C190" s="16"/>
      <c r="D190" s="16"/>
      <c r="E190" s="16"/>
      <c r="F190" s="16"/>
      <c r="G190" s="16"/>
    </row>
    <row r="191" spans="1:7" ht="15" customHeight="1" x14ac:dyDescent="0.15"/>
    <row r="192" spans="1:7" ht="60" customHeight="1" x14ac:dyDescent="0.15">
      <c r="A192" s="6" t="s">
        <v>205</v>
      </c>
      <c r="B192" s="21" t="s">
        <v>338</v>
      </c>
      <c r="C192" s="21"/>
      <c r="D192" s="21"/>
      <c r="E192" s="6" t="s">
        <v>359</v>
      </c>
      <c r="F192" s="6" t="s">
        <v>360</v>
      </c>
      <c r="G192" s="6" t="s">
        <v>361</v>
      </c>
    </row>
    <row r="193" spans="1:7" ht="15" customHeight="1" x14ac:dyDescent="0.15">
      <c r="A193" s="6">
        <v>1</v>
      </c>
      <c r="B193" s="21">
        <v>2</v>
      </c>
      <c r="C193" s="21"/>
      <c r="D193" s="21"/>
      <c r="E193" s="6">
        <v>3</v>
      </c>
      <c r="F193" s="6">
        <v>4</v>
      </c>
      <c r="G193" s="6">
        <v>5</v>
      </c>
    </row>
    <row r="194" spans="1:7" ht="20.100000000000001" customHeight="1" x14ac:dyDescent="0.15">
      <c r="A194" s="6" t="s">
        <v>320</v>
      </c>
      <c r="B194" s="20" t="s">
        <v>363</v>
      </c>
      <c r="C194" s="20"/>
      <c r="D194" s="20"/>
      <c r="E194" s="9">
        <v>38280</v>
      </c>
      <c r="F194" s="9">
        <v>1</v>
      </c>
      <c r="G194" s="9">
        <v>38280</v>
      </c>
    </row>
    <row r="195" spans="1:7" ht="24.95" customHeight="1" x14ac:dyDescent="0.15">
      <c r="A195" s="27" t="s">
        <v>332</v>
      </c>
      <c r="B195" s="27"/>
      <c r="C195" s="27"/>
      <c r="D195" s="27"/>
      <c r="E195" s="27"/>
      <c r="F195" s="27"/>
      <c r="G195" s="11">
        <f>SUBTOTAL(9,G194:G194)</f>
        <v>38280</v>
      </c>
    </row>
    <row r="196" spans="1:7" ht="24.95" customHeight="1" x14ac:dyDescent="0.15"/>
    <row r="197" spans="1:7" ht="20.100000000000001" customHeight="1" x14ac:dyDescent="0.15">
      <c r="A197" s="25" t="s">
        <v>302</v>
      </c>
      <c r="B197" s="25"/>
      <c r="C197" s="26" t="s">
        <v>141</v>
      </c>
      <c r="D197" s="26"/>
      <c r="E197" s="26"/>
      <c r="F197" s="26"/>
      <c r="G197" s="26"/>
    </row>
    <row r="198" spans="1:7" ht="20.100000000000001" customHeight="1" x14ac:dyDescent="0.15">
      <c r="A198" s="25" t="s">
        <v>303</v>
      </c>
      <c r="B198" s="25"/>
      <c r="C198" s="26" t="s">
        <v>304</v>
      </c>
      <c r="D198" s="26"/>
      <c r="E198" s="26"/>
      <c r="F198" s="26"/>
      <c r="G198" s="26"/>
    </row>
    <row r="199" spans="1:7" ht="24.95" customHeight="1" x14ac:dyDescent="0.15">
      <c r="A199" s="25" t="s">
        <v>305</v>
      </c>
      <c r="B199" s="25"/>
      <c r="C199" s="26" t="s">
        <v>272</v>
      </c>
      <c r="D199" s="26"/>
      <c r="E199" s="26"/>
      <c r="F199" s="26"/>
      <c r="G199" s="26"/>
    </row>
    <row r="200" spans="1:7" ht="15" customHeight="1" x14ac:dyDescent="0.15"/>
    <row r="201" spans="1:7" ht="24.95" customHeight="1" x14ac:dyDescent="0.15">
      <c r="A201" s="16" t="s">
        <v>358</v>
      </c>
      <c r="B201" s="16"/>
      <c r="C201" s="16"/>
      <c r="D201" s="16"/>
      <c r="E201" s="16"/>
      <c r="F201" s="16"/>
      <c r="G201" s="16"/>
    </row>
    <row r="202" spans="1:7" ht="15" customHeight="1" x14ac:dyDescent="0.15"/>
    <row r="203" spans="1:7" ht="60" customHeight="1" x14ac:dyDescent="0.15">
      <c r="A203" s="6" t="s">
        <v>205</v>
      </c>
      <c r="B203" s="21" t="s">
        <v>338</v>
      </c>
      <c r="C203" s="21"/>
      <c r="D203" s="21"/>
      <c r="E203" s="6" t="s">
        <v>359</v>
      </c>
      <c r="F203" s="6" t="s">
        <v>360</v>
      </c>
      <c r="G203" s="6" t="s">
        <v>361</v>
      </c>
    </row>
    <row r="204" spans="1:7" ht="15" customHeight="1" x14ac:dyDescent="0.15">
      <c r="A204" s="6">
        <v>1</v>
      </c>
      <c r="B204" s="21">
        <v>2</v>
      </c>
      <c r="C204" s="21"/>
      <c r="D204" s="21"/>
      <c r="E204" s="6">
        <v>3</v>
      </c>
      <c r="F204" s="6">
        <v>4</v>
      </c>
      <c r="G204" s="6">
        <v>5</v>
      </c>
    </row>
    <row r="205" spans="1:7" ht="20.100000000000001" customHeight="1" x14ac:dyDescent="0.15">
      <c r="A205" s="6" t="s">
        <v>210</v>
      </c>
      <c r="B205" s="20" t="s">
        <v>364</v>
      </c>
      <c r="C205" s="20"/>
      <c r="D205" s="20"/>
      <c r="E205" s="9">
        <v>70000</v>
      </c>
      <c r="F205" s="9">
        <v>100</v>
      </c>
      <c r="G205" s="9">
        <v>70000</v>
      </c>
    </row>
    <row r="206" spans="1:7" ht="20.100000000000001" customHeight="1" x14ac:dyDescent="0.15">
      <c r="A206" s="6" t="s">
        <v>318</v>
      </c>
      <c r="B206" s="20" t="s">
        <v>365</v>
      </c>
      <c r="C206" s="20"/>
      <c r="D206" s="20"/>
      <c r="E206" s="9">
        <v>1200000</v>
      </c>
      <c r="F206" s="9">
        <v>100</v>
      </c>
      <c r="G206" s="9">
        <v>1200000</v>
      </c>
    </row>
    <row r="207" spans="1:7" ht="24.95" customHeight="1" x14ac:dyDescent="0.15">
      <c r="A207" s="27" t="s">
        <v>332</v>
      </c>
      <c r="B207" s="27"/>
      <c r="C207" s="27"/>
      <c r="D207" s="27"/>
      <c r="E207" s="27"/>
      <c r="F207" s="27"/>
      <c r="G207" s="11">
        <f>SUBTOTAL(9,G205:G206)</f>
        <v>1270000</v>
      </c>
    </row>
    <row r="208" spans="1:7" ht="24.95" customHeight="1" x14ac:dyDescent="0.15"/>
    <row r="209" spans="1:7" ht="20.100000000000001" customHeight="1" x14ac:dyDescent="0.15">
      <c r="A209" s="25" t="s">
        <v>302</v>
      </c>
      <c r="B209" s="25"/>
      <c r="C209" s="26" t="s">
        <v>144</v>
      </c>
      <c r="D209" s="26"/>
      <c r="E209" s="26"/>
      <c r="F209" s="26"/>
      <c r="G209" s="26"/>
    </row>
    <row r="210" spans="1:7" ht="20.100000000000001" customHeight="1" x14ac:dyDescent="0.15">
      <c r="A210" s="25" t="s">
        <v>303</v>
      </c>
      <c r="B210" s="25"/>
      <c r="C210" s="26" t="s">
        <v>304</v>
      </c>
      <c r="D210" s="26"/>
      <c r="E210" s="26"/>
      <c r="F210" s="26"/>
      <c r="G210" s="26"/>
    </row>
    <row r="211" spans="1:7" ht="24.95" customHeight="1" x14ac:dyDescent="0.15">
      <c r="A211" s="25" t="s">
        <v>305</v>
      </c>
      <c r="B211" s="25"/>
      <c r="C211" s="26" t="s">
        <v>275</v>
      </c>
      <c r="D211" s="26"/>
      <c r="E211" s="26"/>
      <c r="F211" s="26"/>
      <c r="G211" s="26"/>
    </row>
    <row r="212" spans="1:7" ht="15" customHeight="1" x14ac:dyDescent="0.15"/>
    <row r="213" spans="1:7" ht="24.95" customHeight="1" x14ac:dyDescent="0.15">
      <c r="A213" s="16" t="s">
        <v>358</v>
      </c>
      <c r="B213" s="16"/>
      <c r="C213" s="16"/>
      <c r="D213" s="16"/>
      <c r="E213" s="16"/>
      <c r="F213" s="16"/>
      <c r="G213" s="16"/>
    </row>
    <row r="214" spans="1:7" ht="15" customHeight="1" x14ac:dyDescent="0.15"/>
    <row r="215" spans="1:7" ht="60" customHeight="1" x14ac:dyDescent="0.15">
      <c r="A215" s="6" t="s">
        <v>205</v>
      </c>
      <c r="B215" s="21" t="s">
        <v>338</v>
      </c>
      <c r="C215" s="21"/>
      <c r="D215" s="21"/>
      <c r="E215" s="6" t="s">
        <v>359</v>
      </c>
      <c r="F215" s="6" t="s">
        <v>360</v>
      </c>
      <c r="G215" s="6" t="s">
        <v>361</v>
      </c>
    </row>
    <row r="216" spans="1:7" ht="15" customHeight="1" x14ac:dyDescent="0.15">
      <c r="A216" s="6">
        <v>1</v>
      </c>
      <c r="B216" s="21">
        <v>2</v>
      </c>
      <c r="C216" s="21"/>
      <c r="D216" s="21"/>
      <c r="E216" s="6">
        <v>3</v>
      </c>
      <c r="F216" s="6">
        <v>4</v>
      </c>
      <c r="G216" s="6">
        <v>5</v>
      </c>
    </row>
    <row r="217" spans="1:7" ht="20.100000000000001" customHeight="1" x14ac:dyDescent="0.15">
      <c r="A217" s="6" t="s">
        <v>319</v>
      </c>
      <c r="B217" s="20" t="s">
        <v>362</v>
      </c>
      <c r="C217" s="20"/>
      <c r="D217" s="20"/>
      <c r="E217" s="9">
        <v>58600</v>
      </c>
      <c r="F217" s="9">
        <v>20</v>
      </c>
      <c r="G217" s="9">
        <v>11720</v>
      </c>
    </row>
    <row r="218" spans="1:7" ht="24.95" customHeight="1" x14ac:dyDescent="0.15">
      <c r="A218" s="27" t="s">
        <v>332</v>
      </c>
      <c r="B218" s="27"/>
      <c r="C218" s="27"/>
      <c r="D218" s="27"/>
      <c r="E218" s="27"/>
      <c r="F218" s="27"/>
      <c r="G218" s="11">
        <f>SUBTOTAL(9,G217:G217)</f>
        <v>11720</v>
      </c>
    </row>
    <row r="219" spans="1:7" ht="24.95" customHeight="1" x14ac:dyDescent="0.15"/>
    <row r="220" spans="1:7" ht="20.100000000000001" customHeight="1" x14ac:dyDescent="0.15">
      <c r="A220" s="25" t="s">
        <v>302</v>
      </c>
      <c r="B220" s="25"/>
      <c r="C220" s="26" t="s">
        <v>147</v>
      </c>
      <c r="D220" s="26"/>
      <c r="E220" s="26"/>
      <c r="F220" s="26"/>
      <c r="G220" s="26"/>
    </row>
    <row r="221" spans="1:7" ht="20.100000000000001" customHeight="1" x14ac:dyDescent="0.15">
      <c r="A221" s="25" t="s">
        <v>303</v>
      </c>
      <c r="B221" s="25"/>
      <c r="C221" s="26" t="s">
        <v>304</v>
      </c>
      <c r="D221" s="26"/>
      <c r="E221" s="26"/>
      <c r="F221" s="26"/>
      <c r="G221" s="26"/>
    </row>
    <row r="222" spans="1:7" ht="24.95" customHeight="1" x14ac:dyDescent="0.15">
      <c r="A222" s="25" t="s">
        <v>305</v>
      </c>
      <c r="B222" s="25"/>
      <c r="C222" s="26" t="s">
        <v>275</v>
      </c>
      <c r="D222" s="26"/>
      <c r="E222" s="26"/>
      <c r="F222" s="26"/>
      <c r="G222" s="26"/>
    </row>
    <row r="223" spans="1:7" ht="15" customHeight="1" x14ac:dyDescent="0.15"/>
    <row r="224" spans="1:7" ht="24.95" customHeight="1" x14ac:dyDescent="0.15">
      <c r="A224" s="16" t="s">
        <v>358</v>
      </c>
      <c r="B224" s="16"/>
      <c r="C224" s="16"/>
      <c r="D224" s="16"/>
      <c r="E224" s="16"/>
      <c r="F224" s="16"/>
      <c r="G224" s="16"/>
    </row>
    <row r="225" spans="1:7" ht="15" customHeight="1" x14ac:dyDescent="0.15"/>
    <row r="226" spans="1:7" ht="60" customHeight="1" x14ac:dyDescent="0.15">
      <c r="A226" s="6" t="s">
        <v>205</v>
      </c>
      <c r="B226" s="21" t="s">
        <v>338</v>
      </c>
      <c r="C226" s="21"/>
      <c r="D226" s="21"/>
      <c r="E226" s="6" t="s">
        <v>359</v>
      </c>
      <c r="F226" s="6" t="s">
        <v>360</v>
      </c>
      <c r="G226" s="6" t="s">
        <v>361</v>
      </c>
    </row>
    <row r="227" spans="1:7" ht="15" customHeight="1" x14ac:dyDescent="0.15">
      <c r="A227" s="6">
        <v>1</v>
      </c>
      <c r="B227" s="21">
        <v>2</v>
      </c>
      <c r="C227" s="21"/>
      <c r="D227" s="21"/>
      <c r="E227" s="6">
        <v>3</v>
      </c>
      <c r="F227" s="6">
        <v>4</v>
      </c>
      <c r="G227" s="6">
        <v>5</v>
      </c>
    </row>
    <row r="228" spans="1:7" ht="20.100000000000001" customHeight="1" x14ac:dyDescent="0.15">
      <c r="A228" s="6" t="s">
        <v>320</v>
      </c>
      <c r="B228" s="20" t="s">
        <v>363</v>
      </c>
      <c r="C228" s="20"/>
      <c r="D228" s="20"/>
      <c r="E228" s="9">
        <v>38280</v>
      </c>
      <c r="F228" s="9">
        <v>1</v>
      </c>
      <c r="G228" s="9">
        <v>38280</v>
      </c>
    </row>
    <row r="229" spans="1:7" ht="24.95" customHeight="1" x14ac:dyDescent="0.15">
      <c r="A229" s="27" t="s">
        <v>332</v>
      </c>
      <c r="B229" s="27"/>
      <c r="C229" s="27"/>
      <c r="D229" s="27"/>
      <c r="E229" s="27"/>
      <c r="F229" s="27"/>
      <c r="G229" s="11">
        <f>SUBTOTAL(9,G228:G228)</f>
        <v>38280</v>
      </c>
    </row>
    <row r="230" spans="1:7" ht="24.95" customHeight="1" x14ac:dyDescent="0.15"/>
    <row r="231" spans="1:7" ht="20.100000000000001" customHeight="1" x14ac:dyDescent="0.15">
      <c r="A231" s="25" t="s">
        <v>302</v>
      </c>
      <c r="B231" s="25"/>
      <c r="C231" s="26" t="s">
        <v>141</v>
      </c>
      <c r="D231" s="26"/>
      <c r="E231" s="26"/>
      <c r="F231" s="26"/>
      <c r="G231" s="26"/>
    </row>
    <row r="232" spans="1:7" ht="20.100000000000001" customHeight="1" x14ac:dyDescent="0.15">
      <c r="A232" s="25" t="s">
        <v>303</v>
      </c>
      <c r="B232" s="25"/>
      <c r="C232" s="26" t="s">
        <v>304</v>
      </c>
      <c r="D232" s="26"/>
      <c r="E232" s="26"/>
      <c r="F232" s="26"/>
      <c r="G232" s="26"/>
    </row>
    <row r="233" spans="1:7" ht="24.95" customHeight="1" x14ac:dyDescent="0.15">
      <c r="A233" s="25" t="s">
        <v>305</v>
      </c>
      <c r="B233" s="25"/>
      <c r="C233" s="26" t="s">
        <v>275</v>
      </c>
      <c r="D233" s="26"/>
      <c r="E233" s="26"/>
      <c r="F233" s="26"/>
      <c r="G233" s="26"/>
    </row>
    <row r="234" spans="1:7" ht="15" customHeight="1" x14ac:dyDescent="0.15"/>
    <row r="235" spans="1:7" ht="24.95" customHeight="1" x14ac:dyDescent="0.15">
      <c r="A235" s="16" t="s">
        <v>358</v>
      </c>
      <c r="B235" s="16"/>
      <c r="C235" s="16"/>
      <c r="D235" s="16"/>
      <c r="E235" s="16"/>
      <c r="F235" s="16"/>
      <c r="G235" s="16"/>
    </row>
    <row r="236" spans="1:7" ht="15" customHeight="1" x14ac:dyDescent="0.15"/>
    <row r="237" spans="1:7" ht="60" customHeight="1" x14ac:dyDescent="0.15">
      <c r="A237" s="6" t="s">
        <v>205</v>
      </c>
      <c r="B237" s="21" t="s">
        <v>338</v>
      </c>
      <c r="C237" s="21"/>
      <c r="D237" s="21"/>
      <c r="E237" s="6" t="s">
        <v>359</v>
      </c>
      <c r="F237" s="6" t="s">
        <v>360</v>
      </c>
      <c r="G237" s="6" t="s">
        <v>361</v>
      </c>
    </row>
    <row r="238" spans="1:7" ht="15" customHeight="1" x14ac:dyDescent="0.15">
      <c r="A238" s="6">
        <v>1</v>
      </c>
      <c r="B238" s="21">
        <v>2</v>
      </c>
      <c r="C238" s="21"/>
      <c r="D238" s="21"/>
      <c r="E238" s="6">
        <v>3</v>
      </c>
      <c r="F238" s="6">
        <v>4</v>
      </c>
      <c r="G238" s="6">
        <v>5</v>
      </c>
    </row>
    <row r="239" spans="1:7" ht="20.100000000000001" customHeight="1" x14ac:dyDescent="0.15">
      <c r="A239" s="6" t="s">
        <v>210</v>
      </c>
      <c r="B239" s="20" t="s">
        <v>364</v>
      </c>
      <c r="C239" s="20"/>
      <c r="D239" s="20"/>
      <c r="E239" s="9">
        <v>70000</v>
      </c>
      <c r="F239" s="9">
        <v>100</v>
      </c>
      <c r="G239" s="9">
        <v>70000</v>
      </c>
    </row>
    <row r="240" spans="1:7" ht="20.100000000000001" customHeight="1" x14ac:dyDescent="0.15">
      <c r="A240" s="6" t="s">
        <v>318</v>
      </c>
      <c r="B240" s="20" t="s">
        <v>365</v>
      </c>
      <c r="C240" s="20"/>
      <c r="D240" s="20"/>
      <c r="E240" s="9">
        <v>1200000</v>
      </c>
      <c r="F240" s="9">
        <v>100</v>
      </c>
      <c r="G240" s="9">
        <v>1200000</v>
      </c>
    </row>
    <row r="241" spans="1:7" ht="24.95" customHeight="1" x14ac:dyDescent="0.15">
      <c r="A241" s="27" t="s">
        <v>332</v>
      </c>
      <c r="B241" s="27"/>
      <c r="C241" s="27"/>
      <c r="D241" s="27"/>
      <c r="E241" s="27"/>
      <c r="F241" s="27"/>
      <c r="G241" s="11">
        <f>SUBTOTAL(9,G239:G240)</f>
        <v>1270000</v>
      </c>
    </row>
    <row r="242" spans="1:7" ht="24.95" customHeight="1" x14ac:dyDescent="0.15"/>
    <row r="243" spans="1:7" ht="24.95" customHeight="1" x14ac:dyDescent="0.15">
      <c r="A243" s="25" t="s">
        <v>302</v>
      </c>
      <c r="B243" s="25"/>
      <c r="C243" s="26"/>
      <c r="D243" s="26"/>
      <c r="E243" s="26"/>
      <c r="F243" s="26"/>
      <c r="G243" s="26"/>
    </row>
    <row r="244" spans="1:7" ht="24.95" customHeight="1" x14ac:dyDescent="0.15">
      <c r="A244" s="25" t="s">
        <v>303</v>
      </c>
      <c r="B244" s="25"/>
      <c r="C244" s="26"/>
      <c r="D244" s="26"/>
      <c r="E244" s="26"/>
      <c r="F244" s="26"/>
      <c r="G244" s="26"/>
    </row>
    <row r="245" spans="1:7" ht="24.95" customHeight="1" x14ac:dyDescent="0.15">
      <c r="A245" s="25" t="s">
        <v>305</v>
      </c>
      <c r="B245" s="25"/>
      <c r="C245" s="26"/>
      <c r="D245" s="26"/>
      <c r="E245" s="26"/>
      <c r="F245" s="26"/>
      <c r="G245" s="26"/>
    </row>
    <row r="246" spans="1:7" ht="15" customHeight="1" x14ac:dyDescent="0.15"/>
    <row r="247" spans="1:7" ht="24.95" customHeight="1" x14ac:dyDescent="0.15">
      <c r="A247" s="16" t="s">
        <v>366</v>
      </c>
      <c r="B247" s="16"/>
      <c r="C247" s="16"/>
      <c r="D247" s="16"/>
      <c r="E247" s="16"/>
      <c r="F247" s="16"/>
      <c r="G247" s="16"/>
    </row>
    <row r="248" spans="1:7" ht="15" customHeight="1" x14ac:dyDescent="0.15"/>
    <row r="249" spans="1:7" ht="50.1" customHeight="1" x14ac:dyDescent="0.15">
      <c r="A249" s="6" t="s">
        <v>205</v>
      </c>
      <c r="B249" s="21" t="s">
        <v>40</v>
      </c>
      <c r="C249" s="21"/>
      <c r="D249" s="21"/>
      <c r="E249" s="6" t="s">
        <v>334</v>
      </c>
      <c r="F249" s="6" t="s">
        <v>335</v>
      </c>
      <c r="G249" s="6" t="s">
        <v>336</v>
      </c>
    </row>
    <row r="250" spans="1:7" ht="24.95" customHeight="1" x14ac:dyDescent="0.15">
      <c r="A250" s="6" t="s">
        <v>56</v>
      </c>
      <c r="B250" s="6" t="s">
        <v>56</v>
      </c>
      <c r="C250" s="6" t="s">
        <v>56</v>
      </c>
      <c r="D250" s="6" t="s">
        <v>56</v>
      </c>
      <c r="E250" s="6" t="s">
        <v>56</v>
      </c>
      <c r="F250" s="6" t="s">
        <v>56</v>
      </c>
      <c r="G250" s="6" t="s">
        <v>56</v>
      </c>
    </row>
    <row r="251" spans="1:7" ht="24.95" customHeight="1" x14ac:dyDescent="0.15"/>
    <row r="252" spans="1:7" ht="24.95" customHeight="1" x14ac:dyDescent="0.15">
      <c r="A252" s="25" t="s">
        <v>302</v>
      </c>
      <c r="B252" s="25"/>
      <c r="C252" s="26"/>
      <c r="D252" s="26"/>
      <c r="E252" s="26"/>
      <c r="F252" s="26"/>
      <c r="G252" s="26"/>
    </row>
    <row r="253" spans="1:7" ht="24.95" customHeight="1" x14ac:dyDescent="0.15">
      <c r="A253" s="25" t="s">
        <v>303</v>
      </c>
      <c r="B253" s="25"/>
      <c r="C253" s="26"/>
      <c r="D253" s="26"/>
      <c r="E253" s="26"/>
      <c r="F253" s="26"/>
      <c r="G253" s="26"/>
    </row>
    <row r="254" spans="1:7" ht="24.95" customHeight="1" x14ac:dyDescent="0.15">
      <c r="A254" s="25" t="s">
        <v>305</v>
      </c>
      <c r="B254" s="25"/>
      <c r="C254" s="26"/>
      <c r="D254" s="26"/>
      <c r="E254" s="26"/>
      <c r="F254" s="26"/>
      <c r="G254" s="26"/>
    </row>
    <row r="255" spans="1:7" ht="15" customHeight="1" x14ac:dyDescent="0.15"/>
    <row r="256" spans="1:7" ht="24.95" customHeight="1" x14ac:dyDescent="0.15">
      <c r="A256" s="16" t="s">
        <v>366</v>
      </c>
      <c r="B256" s="16"/>
      <c r="C256" s="16"/>
      <c r="D256" s="16"/>
      <c r="E256" s="16"/>
      <c r="F256" s="16"/>
      <c r="G256" s="16"/>
    </row>
    <row r="257" spans="1:7" ht="15" customHeight="1" x14ac:dyDescent="0.15"/>
    <row r="258" spans="1:7" ht="50.1" customHeight="1" x14ac:dyDescent="0.15">
      <c r="A258" s="6" t="s">
        <v>205</v>
      </c>
      <c r="B258" s="21" t="s">
        <v>40</v>
      </c>
      <c r="C258" s="21"/>
      <c r="D258" s="21"/>
      <c r="E258" s="6" t="s">
        <v>334</v>
      </c>
      <c r="F258" s="6" t="s">
        <v>335</v>
      </c>
      <c r="G258" s="6" t="s">
        <v>336</v>
      </c>
    </row>
    <row r="259" spans="1:7" ht="24.95" customHeight="1" x14ac:dyDescent="0.15">
      <c r="A259" s="6" t="s">
        <v>56</v>
      </c>
      <c r="B259" s="6" t="s">
        <v>56</v>
      </c>
      <c r="C259" s="6" t="s">
        <v>56</v>
      </c>
      <c r="D259" s="6" t="s">
        <v>56</v>
      </c>
      <c r="E259" s="6" t="s">
        <v>56</v>
      </c>
      <c r="F259" s="6" t="s">
        <v>56</v>
      </c>
      <c r="G259" s="6" t="s">
        <v>56</v>
      </c>
    </row>
    <row r="260" spans="1:7" ht="24.95" customHeight="1" x14ac:dyDescent="0.15"/>
    <row r="261" spans="1:7" ht="24.95" customHeight="1" x14ac:dyDescent="0.15">
      <c r="A261" s="25" t="s">
        <v>302</v>
      </c>
      <c r="B261" s="25"/>
      <c r="C261" s="26"/>
      <c r="D261" s="26"/>
      <c r="E261" s="26"/>
      <c r="F261" s="26"/>
      <c r="G261" s="26"/>
    </row>
    <row r="262" spans="1:7" ht="24.95" customHeight="1" x14ac:dyDescent="0.15">
      <c r="A262" s="25" t="s">
        <v>303</v>
      </c>
      <c r="B262" s="25"/>
      <c r="C262" s="26"/>
      <c r="D262" s="26"/>
      <c r="E262" s="26"/>
      <c r="F262" s="26"/>
      <c r="G262" s="26"/>
    </row>
    <row r="263" spans="1:7" ht="24.95" customHeight="1" x14ac:dyDescent="0.15">
      <c r="A263" s="25" t="s">
        <v>305</v>
      </c>
      <c r="B263" s="25"/>
      <c r="C263" s="26"/>
      <c r="D263" s="26"/>
      <c r="E263" s="26"/>
      <c r="F263" s="26"/>
      <c r="G263" s="26"/>
    </row>
    <row r="264" spans="1:7" ht="15" customHeight="1" x14ac:dyDescent="0.15"/>
    <row r="265" spans="1:7" ht="24.95" customHeight="1" x14ac:dyDescent="0.15">
      <c r="A265" s="16" t="s">
        <v>366</v>
      </c>
      <c r="B265" s="16"/>
      <c r="C265" s="16"/>
      <c r="D265" s="16"/>
      <c r="E265" s="16"/>
      <c r="F265" s="16"/>
      <c r="G265" s="16"/>
    </row>
    <row r="266" spans="1:7" ht="15" customHeight="1" x14ac:dyDescent="0.15"/>
    <row r="267" spans="1:7" ht="50.1" customHeight="1" x14ac:dyDescent="0.15">
      <c r="A267" s="6" t="s">
        <v>205</v>
      </c>
      <c r="B267" s="21" t="s">
        <v>40</v>
      </c>
      <c r="C267" s="21"/>
      <c r="D267" s="21"/>
      <c r="E267" s="6" t="s">
        <v>334</v>
      </c>
      <c r="F267" s="6" t="s">
        <v>335</v>
      </c>
      <c r="G267" s="6" t="s">
        <v>336</v>
      </c>
    </row>
    <row r="268" spans="1:7" ht="24.95" customHeight="1" x14ac:dyDescent="0.15">
      <c r="A268" s="6" t="s">
        <v>56</v>
      </c>
      <c r="B268" s="6" t="s">
        <v>56</v>
      </c>
      <c r="C268" s="6" t="s">
        <v>56</v>
      </c>
      <c r="D268" s="6" t="s">
        <v>56</v>
      </c>
      <c r="E268" s="6" t="s">
        <v>56</v>
      </c>
      <c r="F268" s="6" t="s">
        <v>56</v>
      </c>
      <c r="G268" s="6" t="s">
        <v>56</v>
      </c>
    </row>
    <row r="269" spans="1:7" ht="24.95" customHeight="1" x14ac:dyDescent="0.15"/>
    <row r="270" spans="1:7" ht="24.95" customHeight="1" x14ac:dyDescent="0.15">
      <c r="A270" s="25" t="s">
        <v>302</v>
      </c>
      <c r="B270" s="25"/>
      <c r="C270" s="26"/>
      <c r="D270" s="26"/>
      <c r="E270" s="26"/>
      <c r="F270" s="26"/>
      <c r="G270" s="26"/>
    </row>
    <row r="271" spans="1:7" ht="24.95" customHeight="1" x14ac:dyDescent="0.15">
      <c r="A271" s="25" t="s">
        <v>303</v>
      </c>
      <c r="B271" s="25"/>
      <c r="C271" s="26"/>
      <c r="D271" s="26"/>
      <c r="E271" s="26"/>
      <c r="F271" s="26"/>
      <c r="G271" s="26"/>
    </row>
    <row r="272" spans="1:7" ht="24.95" customHeight="1" x14ac:dyDescent="0.15">
      <c r="A272" s="25" t="s">
        <v>305</v>
      </c>
      <c r="B272" s="25"/>
      <c r="C272" s="26"/>
      <c r="D272" s="26"/>
      <c r="E272" s="26"/>
      <c r="F272" s="26"/>
      <c r="G272" s="26"/>
    </row>
    <row r="273" spans="1:7" ht="15" customHeight="1" x14ac:dyDescent="0.15"/>
    <row r="274" spans="1:7" ht="24.95" customHeight="1" x14ac:dyDescent="0.15">
      <c r="A274" s="16" t="s">
        <v>367</v>
      </c>
      <c r="B274" s="16"/>
      <c r="C274" s="16"/>
      <c r="D274" s="16"/>
      <c r="E274" s="16"/>
      <c r="F274" s="16"/>
      <c r="G274" s="16"/>
    </row>
    <row r="275" spans="1:7" ht="15" customHeight="1" x14ac:dyDescent="0.15"/>
    <row r="276" spans="1:7" ht="50.1" customHeight="1" x14ac:dyDescent="0.15">
      <c r="A276" s="6" t="s">
        <v>205</v>
      </c>
      <c r="B276" s="21" t="s">
        <v>40</v>
      </c>
      <c r="C276" s="21"/>
      <c r="D276" s="21"/>
      <c r="E276" s="6" t="s">
        <v>334</v>
      </c>
      <c r="F276" s="6" t="s">
        <v>335</v>
      </c>
      <c r="G276" s="6" t="s">
        <v>336</v>
      </c>
    </row>
    <row r="277" spans="1:7" ht="24.95" customHeight="1" x14ac:dyDescent="0.15">
      <c r="A277" s="6" t="s">
        <v>56</v>
      </c>
      <c r="B277" s="6" t="s">
        <v>56</v>
      </c>
      <c r="C277" s="6" t="s">
        <v>56</v>
      </c>
      <c r="D277" s="6" t="s">
        <v>56</v>
      </c>
      <c r="E277" s="6" t="s">
        <v>56</v>
      </c>
      <c r="F277" s="6" t="s">
        <v>56</v>
      </c>
      <c r="G277" s="6" t="s">
        <v>56</v>
      </c>
    </row>
    <row r="278" spans="1:7" ht="24.95" customHeight="1" x14ac:dyDescent="0.15"/>
    <row r="279" spans="1:7" ht="24.95" customHeight="1" x14ac:dyDescent="0.15">
      <c r="A279" s="25" t="s">
        <v>302</v>
      </c>
      <c r="B279" s="25"/>
      <c r="C279" s="26"/>
      <c r="D279" s="26"/>
      <c r="E279" s="26"/>
      <c r="F279" s="26"/>
      <c r="G279" s="26"/>
    </row>
    <row r="280" spans="1:7" ht="24.95" customHeight="1" x14ac:dyDescent="0.15">
      <c r="A280" s="25" t="s">
        <v>303</v>
      </c>
      <c r="B280" s="25"/>
      <c r="C280" s="26"/>
      <c r="D280" s="26"/>
      <c r="E280" s="26"/>
      <c r="F280" s="26"/>
      <c r="G280" s="26"/>
    </row>
    <row r="281" spans="1:7" ht="24.95" customHeight="1" x14ac:dyDescent="0.15">
      <c r="A281" s="25" t="s">
        <v>305</v>
      </c>
      <c r="B281" s="25"/>
      <c r="C281" s="26"/>
      <c r="D281" s="26"/>
      <c r="E281" s="26"/>
      <c r="F281" s="26"/>
      <c r="G281" s="26"/>
    </row>
    <row r="282" spans="1:7" ht="15" customHeight="1" x14ac:dyDescent="0.15"/>
    <row r="283" spans="1:7" ht="24.95" customHeight="1" x14ac:dyDescent="0.15">
      <c r="A283" s="16" t="s">
        <v>367</v>
      </c>
      <c r="B283" s="16"/>
      <c r="C283" s="16"/>
      <c r="D283" s="16"/>
      <c r="E283" s="16"/>
      <c r="F283" s="16"/>
      <c r="G283" s="16"/>
    </row>
    <row r="284" spans="1:7" ht="15" customHeight="1" x14ac:dyDescent="0.15"/>
    <row r="285" spans="1:7" ht="50.1" customHeight="1" x14ac:dyDescent="0.15">
      <c r="A285" s="6" t="s">
        <v>205</v>
      </c>
      <c r="B285" s="21" t="s">
        <v>40</v>
      </c>
      <c r="C285" s="21"/>
      <c r="D285" s="21"/>
      <c r="E285" s="6" t="s">
        <v>334</v>
      </c>
      <c r="F285" s="6" t="s">
        <v>335</v>
      </c>
      <c r="G285" s="6" t="s">
        <v>336</v>
      </c>
    </row>
    <row r="286" spans="1:7" ht="24.95" customHeight="1" x14ac:dyDescent="0.15">
      <c r="A286" s="6" t="s">
        <v>56</v>
      </c>
      <c r="B286" s="6" t="s">
        <v>56</v>
      </c>
      <c r="C286" s="6" t="s">
        <v>56</v>
      </c>
      <c r="D286" s="6" t="s">
        <v>56</v>
      </c>
      <c r="E286" s="6" t="s">
        <v>56</v>
      </c>
      <c r="F286" s="6" t="s">
        <v>56</v>
      </c>
      <c r="G286" s="6" t="s">
        <v>56</v>
      </c>
    </row>
    <row r="287" spans="1:7" ht="24.95" customHeight="1" x14ac:dyDescent="0.15"/>
    <row r="288" spans="1:7" ht="24.95" customHeight="1" x14ac:dyDescent="0.15">
      <c r="A288" s="25" t="s">
        <v>302</v>
      </c>
      <c r="B288" s="25"/>
      <c r="C288" s="26"/>
      <c r="D288" s="26"/>
      <c r="E288" s="26"/>
      <c r="F288" s="26"/>
      <c r="G288" s="26"/>
    </row>
    <row r="289" spans="1:7" ht="24.95" customHeight="1" x14ac:dyDescent="0.15">
      <c r="A289" s="25" t="s">
        <v>303</v>
      </c>
      <c r="B289" s="25"/>
      <c r="C289" s="26"/>
      <c r="D289" s="26"/>
      <c r="E289" s="26"/>
      <c r="F289" s="26"/>
      <c r="G289" s="26"/>
    </row>
    <row r="290" spans="1:7" ht="24.95" customHeight="1" x14ac:dyDescent="0.15">
      <c r="A290" s="25" t="s">
        <v>305</v>
      </c>
      <c r="B290" s="25"/>
      <c r="C290" s="26"/>
      <c r="D290" s="26"/>
      <c r="E290" s="26"/>
      <c r="F290" s="26"/>
      <c r="G290" s="26"/>
    </row>
    <row r="291" spans="1:7" ht="15" customHeight="1" x14ac:dyDescent="0.15"/>
    <row r="292" spans="1:7" ht="24.95" customHeight="1" x14ac:dyDescent="0.15">
      <c r="A292" s="16" t="s">
        <v>367</v>
      </c>
      <c r="B292" s="16"/>
      <c r="C292" s="16"/>
      <c r="D292" s="16"/>
      <c r="E292" s="16"/>
      <c r="F292" s="16"/>
      <c r="G292" s="16"/>
    </row>
    <row r="293" spans="1:7" ht="15" customHeight="1" x14ac:dyDescent="0.15"/>
    <row r="294" spans="1:7" ht="50.1" customHeight="1" x14ac:dyDescent="0.15">
      <c r="A294" s="6" t="s">
        <v>205</v>
      </c>
      <c r="B294" s="21" t="s">
        <v>40</v>
      </c>
      <c r="C294" s="21"/>
      <c r="D294" s="21"/>
      <c r="E294" s="6" t="s">
        <v>334</v>
      </c>
      <c r="F294" s="6" t="s">
        <v>335</v>
      </c>
      <c r="G294" s="6" t="s">
        <v>336</v>
      </c>
    </row>
    <row r="295" spans="1:7" ht="24.95" customHeight="1" x14ac:dyDescent="0.15">
      <c r="A295" s="6" t="s">
        <v>56</v>
      </c>
      <c r="B295" s="6" t="s">
        <v>56</v>
      </c>
      <c r="C295" s="6" t="s">
        <v>56</v>
      </c>
      <c r="D295" s="6" t="s">
        <v>56</v>
      </c>
      <c r="E295" s="6" t="s">
        <v>56</v>
      </c>
      <c r="F295" s="6" t="s">
        <v>56</v>
      </c>
      <c r="G295" s="6" t="s">
        <v>56</v>
      </c>
    </row>
    <row r="296" spans="1:7" ht="0" hidden="1" customHeight="1" x14ac:dyDescent="0.15"/>
  </sheetData>
  <sheetProtection password="C213" sheet="1" objects="1" scenarios="1"/>
  <mergeCells count="284">
    <mergeCell ref="A290:B290"/>
    <mergeCell ref="C290:G290"/>
    <mergeCell ref="A292:G292"/>
    <mergeCell ref="B294:D294"/>
    <mergeCell ref="B285:D285"/>
    <mergeCell ref="A288:B288"/>
    <mergeCell ref="C288:G288"/>
    <mergeCell ref="A289:B289"/>
    <mergeCell ref="C289:G289"/>
    <mergeCell ref="A280:B280"/>
    <mergeCell ref="C280:G280"/>
    <mergeCell ref="A281:B281"/>
    <mergeCell ref="C281:G281"/>
    <mergeCell ref="A283:G283"/>
    <mergeCell ref="A272:B272"/>
    <mergeCell ref="C272:G272"/>
    <mergeCell ref="A274:G274"/>
    <mergeCell ref="B276:D276"/>
    <mergeCell ref="A279:B279"/>
    <mergeCell ref="C279:G279"/>
    <mergeCell ref="B267:D267"/>
    <mergeCell ref="A270:B270"/>
    <mergeCell ref="C270:G270"/>
    <mergeCell ref="A271:B271"/>
    <mergeCell ref="C271:G271"/>
    <mergeCell ref="A262:B262"/>
    <mergeCell ref="C262:G262"/>
    <mergeCell ref="A263:B263"/>
    <mergeCell ref="C263:G263"/>
    <mergeCell ref="A265:G265"/>
    <mergeCell ref="A254:B254"/>
    <mergeCell ref="C254:G254"/>
    <mergeCell ref="A256:G256"/>
    <mergeCell ref="B258:D258"/>
    <mergeCell ref="A261:B261"/>
    <mergeCell ref="C261:G261"/>
    <mergeCell ref="B249:D249"/>
    <mergeCell ref="A252:B252"/>
    <mergeCell ref="C252:G252"/>
    <mergeCell ref="A253:B253"/>
    <mergeCell ref="C253:G253"/>
    <mergeCell ref="A244:B244"/>
    <mergeCell ref="C244:G244"/>
    <mergeCell ref="A245:B245"/>
    <mergeCell ref="C245:G245"/>
    <mergeCell ref="A247:G247"/>
    <mergeCell ref="B239:D239"/>
    <mergeCell ref="B240:D240"/>
    <mergeCell ref="A241:F241"/>
    <mergeCell ref="A243:B243"/>
    <mergeCell ref="C243:G243"/>
    <mergeCell ref="A233:B233"/>
    <mergeCell ref="C233:G233"/>
    <mergeCell ref="A235:G235"/>
    <mergeCell ref="B237:D237"/>
    <mergeCell ref="B238:D238"/>
    <mergeCell ref="B228:D228"/>
    <mergeCell ref="A229:F229"/>
    <mergeCell ref="A231:B231"/>
    <mergeCell ref="C231:G231"/>
    <mergeCell ref="A232:B232"/>
    <mergeCell ref="C232:G232"/>
    <mergeCell ref="A222:B222"/>
    <mergeCell ref="C222:G222"/>
    <mergeCell ref="A224:G224"/>
    <mergeCell ref="B226:D226"/>
    <mergeCell ref="B227:D227"/>
    <mergeCell ref="B217:D217"/>
    <mergeCell ref="A218:F218"/>
    <mergeCell ref="A220:B220"/>
    <mergeCell ref="C220:G220"/>
    <mergeCell ref="A221:B221"/>
    <mergeCell ref="C221:G221"/>
    <mergeCell ref="A211:B211"/>
    <mergeCell ref="C211:G211"/>
    <mergeCell ref="A213:G213"/>
    <mergeCell ref="B215:D215"/>
    <mergeCell ref="B216:D216"/>
    <mergeCell ref="A207:F207"/>
    <mergeCell ref="A209:B209"/>
    <mergeCell ref="C209:G209"/>
    <mergeCell ref="A210:B210"/>
    <mergeCell ref="C210:G210"/>
    <mergeCell ref="A201:G201"/>
    <mergeCell ref="B203:D203"/>
    <mergeCell ref="B204:D204"/>
    <mergeCell ref="B205:D205"/>
    <mergeCell ref="B206:D206"/>
    <mergeCell ref="A197:B197"/>
    <mergeCell ref="C197:G197"/>
    <mergeCell ref="A198:B198"/>
    <mergeCell ref="C198:G198"/>
    <mergeCell ref="A199:B199"/>
    <mergeCell ref="C199:G199"/>
    <mergeCell ref="A190:G190"/>
    <mergeCell ref="B192:D192"/>
    <mergeCell ref="B193:D193"/>
    <mergeCell ref="B194:D194"/>
    <mergeCell ref="A195:F195"/>
    <mergeCell ref="A186:B186"/>
    <mergeCell ref="C186:G186"/>
    <mergeCell ref="A187:B187"/>
    <mergeCell ref="C187:G187"/>
    <mergeCell ref="A188:B188"/>
    <mergeCell ref="C188:G188"/>
    <mergeCell ref="A179:G179"/>
    <mergeCell ref="B181:D181"/>
    <mergeCell ref="B182:D182"/>
    <mergeCell ref="B183:D183"/>
    <mergeCell ref="A184:F184"/>
    <mergeCell ref="A175:B175"/>
    <mergeCell ref="C175:G175"/>
    <mergeCell ref="A176:B176"/>
    <mergeCell ref="C176:G176"/>
    <mergeCell ref="A177:B177"/>
    <mergeCell ref="C177:G177"/>
    <mergeCell ref="B169:D169"/>
    <mergeCell ref="B170:D170"/>
    <mergeCell ref="B171:D171"/>
    <mergeCell ref="B172:D172"/>
    <mergeCell ref="A173:F173"/>
    <mergeCell ref="A164:B164"/>
    <mergeCell ref="C164:G164"/>
    <mergeCell ref="A165:B165"/>
    <mergeCell ref="C165:G165"/>
    <mergeCell ref="A167:G167"/>
    <mergeCell ref="B158:D158"/>
    <mergeCell ref="B159:D159"/>
    <mergeCell ref="B160:D160"/>
    <mergeCell ref="A161:F161"/>
    <mergeCell ref="A163:B163"/>
    <mergeCell ref="C163:G163"/>
    <mergeCell ref="A153:B153"/>
    <mergeCell ref="C153:G153"/>
    <mergeCell ref="A154:B154"/>
    <mergeCell ref="C154:G154"/>
    <mergeCell ref="A156:G156"/>
    <mergeCell ref="B147:D147"/>
    <mergeCell ref="B148:D148"/>
    <mergeCell ref="B149:D149"/>
    <mergeCell ref="A150:F150"/>
    <mergeCell ref="A152:B152"/>
    <mergeCell ref="C152:G152"/>
    <mergeCell ref="A142:B142"/>
    <mergeCell ref="C142:G142"/>
    <mergeCell ref="A143:B143"/>
    <mergeCell ref="C143:G143"/>
    <mergeCell ref="A145:G145"/>
    <mergeCell ref="B136:D136"/>
    <mergeCell ref="B137:D137"/>
    <mergeCell ref="B138:D138"/>
    <mergeCell ref="A139:F139"/>
    <mergeCell ref="A141:B141"/>
    <mergeCell ref="C141:G141"/>
    <mergeCell ref="A131:B131"/>
    <mergeCell ref="C131:G131"/>
    <mergeCell ref="A132:B132"/>
    <mergeCell ref="C132:G132"/>
    <mergeCell ref="A134:G134"/>
    <mergeCell ref="B125:D125"/>
    <mergeCell ref="B126:D126"/>
    <mergeCell ref="B127:D127"/>
    <mergeCell ref="A128:F128"/>
    <mergeCell ref="A130:B130"/>
    <mergeCell ref="C130:G130"/>
    <mergeCell ref="A120:B120"/>
    <mergeCell ref="C120:G120"/>
    <mergeCell ref="A121:B121"/>
    <mergeCell ref="C121:G121"/>
    <mergeCell ref="A123:G123"/>
    <mergeCell ref="B114:D114"/>
    <mergeCell ref="B115:D115"/>
    <mergeCell ref="B116:D116"/>
    <mergeCell ref="A117:F117"/>
    <mergeCell ref="A119:B119"/>
    <mergeCell ref="C119:G119"/>
    <mergeCell ref="A109:B109"/>
    <mergeCell ref="C109:G109"/>
    <mergeCell ref="A110:B110"/>
    <mergeCell ref="C110:G110"/>
    <mergeCell ref="A112:G112"/>
    <mergeCell ref="B103:D103"/>
    <mergeCell ref="B104:D104"/>
    <mergeCell ref="B105:D105"/>
    <mergeCell ref="A106:F106"/>
    <mergeCell ref="A108:B108"/>
    <mergeCell ref="C108:G108"/>
    <mergeCell ref="A98:B98"/>
    <mergeCell ref="C98:G98"/>
    <mergeCell ref="A99:B99"/>
    <mergeCell ref="C99:G99"/>
    <mergeCell ref="A101:G101"/>
    <mergeCell ref="B92:E92"/>
    <mergeCell ref="B93:E93"/>
    <mergeCell ref="B94:E94"/>
    <mergeCell ref="A95:F95"/>
    <mergeCell ref="A97:B97"/>
    <mergeCell ref="C97:G97"/>
    <mergeCell ref="A86:B86"/>
    <mergeCell ref="C86:G86"/>
    <mergeCell ref="A88:G88"/>
    <mergeCell ref="B90:E90"/>
    <mergeCell ref="B91:E91"/>
    <mergeCell ref="A82:F82"/>
    <mergeCell ref="A84:B84"/>
    <mergeCell ref="C84:G84"/>
    <mergeCell ref="A85:B85"/>
    <mergeCell ref="C85:G85"/>
    <mergeCell ref="B77:E77"/>
    <mergeCell ref="B78:E78"/>
    <mergeCell ref="B79:E79"/>
    <mergeCell ref="B80:E80"/>
    <mergeCell ref="B81:E81"/>
    <mergeCell ref="A72:B72"/>
    <mergeCell ref="C72:G72"/>
    <mergeCell ref="A73:B73"/>
    <mergeCell ref="C73:G73"/>
    <mergeCell ref="A75:G75"/>
    <mergeCell ref="B66:E66"/>
    <mergeCell ref="B67:E67"/>
    <mergeCell ref="B68:E68"/>
    <mergeCell ref="A69:F69"/>
    <mergeCell ref="A71:B71"/>
    <mergeCell ref="C71:G71"/>
    <mergeCell ref="A60:B60"/>
    <mergeCell ref="C60:G60"/>
    <mergeCell ref="A62:G62"/>
    <mergeCell ref="B64:E64"/>
    <mergeCell ref="B65:E65"/>
    <mergeCell ref="B55:C55"/>
    <mergeCell ref="A58:B58"/>
    <mergeCell ref="C58:G58"/>
    <mergeCell ref="A59:B59"/>
    <mergeCell ref="C59:G59"/>
    <mergeCell ref="A50:B50"/>
    <mergeCell ref="C50:G50"/>
    <mergeCell ref="A51:B51"/>
    <mergeCell ref="C51:G51"/>
    <mergeCell ref="A53:G53"/>
    <mergeCell ref="A42:B42"/>
    <mergeCell ref="C42:G42"/>
    <mergeCell ref="A44:G44"/>
    <mergeCell ref="B46:C46"/>
    <mergeCell ref="A49:B49"/>
    <mergeCell ref="C49:G49"/>
    <mergeCell ref="B37:C37"/>
    <mergeCell ref="A40:B40"/>
    <mergeCell ref="C40:G40"/>
    <mergeCell ref="A41:B41"/>
    <mergeCell ref="C41:G41"/>
    <mergeCell ref="A32:B32"/>
    <mergeCell ref="C32:G32"/>
    <mergeCell ref="A33:B33"/>
    <mergeCell ref="C33:G33"/>
    <mergeCell ref="A35:G35"/>
    <mergeCell ref="A24:B24"/>
    <mergeCell ref="C24:G24"/>
    <mergeCell ref="A26:G26"/>
    <mergeCell ref="B28:C28"/>
    <mergeCell ref="A31:B31"/>
    <mergeCell ref="C31:G31"/>
    <mergeCell ref="A17:G17"/>
    <mergeCell ref="B19:C19"/>
    <mergeCell ref="A22:B22"/>
    <mergeCell ref="C22:G22"/>
    <mergeCell ref="A23:B23"/>
    <mergeCell ref="C23:G23"/>
    <mergeCell ref="A13:B13"/>
    <mergeCell ref="C13:G13"/>
    <mergeCell ref="A14:B14"/>
    <mergeCell ref="C14:G14"/>
    <mergeCell ref="A15:B15"/>
    <mergeCell ref="C15:G15"/>
    <mergeCell ref="A6:G6"/>
    <mergeCell ref="B8:C8"/>
    <mergeCell ref="B9:C9"/>
    <mergeCell ref="B10:C10"/>
    <mergeCell ref="A11:F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50"/>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5" t="s">
        <v>302</v>
      </c>
      <c r="B2" s="25"/>
      <c r="C2" s="26" t="s">
        <v>174</v>
      </c>
      <c r="D2" s="26"/>
      <c r="E2" s="26"/>
      <c r="F2" s="26"/>
      <c r="G2" s="26"/>
    </row>
    <row r="3" spans="1:7" ht="20.100000000000001" customHeight="1" x14ac:dyDescent="0.15">
      <c r="A3" s="25" t="s">
        <v>303</v>
      </c>
      <c r="B3" s="25"/>
      <c r="C3" s="26" t="s">
        <v>368</v>
      </c>
      <c r="D3" s="26"/>
      <c r="E3" s="26"/>
      <c r="F3" s="26"/>
      <c r="G3" s="26"/>
    </row>
    <row r="4" spans="1:7" ht="24.95" customHeight="1" x14ac:dyDescent="0.15">
      <c r="A4" s="25" t="s">
        <v>305</v>
      </c>
      <c r="B4" s="25"/>
      <c r="C4" s="26" t="s">
        <v>269</v>
      </c>
      <c r="D4" s="26"/>
      <c r="E4" s="26"/>
      <c r="F4" s="26"/>
      <c r="G4" s="26"/>
    </row>
    <row r="5" spans="1:7" ht="15" customHeight="1" x14ac:dyDescent="0.15"/>
    <row r="6" spans="1:7" ht="24.95" customHeight="1" x14ac:dyDescent="0.15">
      <c r="A6" s="16" t="s">
        <v>369</v>
      </c>
      <c r="B6" s="16"/>
      <c r="C6" s="16"/>
      <c r="D6" s="16"/>
      <c r="E6" s="16"/>
      <c r="F6" s="16"/>
      <c r="G6" s="16"/>
    </row>
    <row r="7" spans="1:7" ht="15" customHeight="1" x14ac:dyDescent="0.15"/>
    <row r="8" spans="1:7" ht="50.1" customHeight="1" x14ac:dyDescent="0.15">
      <c r="A8" s="6" t="s">
        <v>205</v>
      </c>
      <c r="B8" s="21" t="s">
        <v>338</v>
      </c>
      <c r="C8" s="21"/>
      <c r="D8" s="6" t="s">
        <v>370</v>
      </c>
      <c r="E8" s="6" t="s">
        <v>371</v>
      </c>
      <c r="F8" s="6" t="s">
        <v>372</v>
      </c>
      <c r="G8" s="6" t="s">
        <v>373</v>
      </c>
    </row>
    <row r="9" spans="1:7" ht="15" customHeight="1" x14ac:dyDescent="0.15">
      <c r="A9" s="6">
        <v>1</v>
      </c>
      <c r="B9" s="21">
        <v>2</v>
      </c>
      <c r="C9" s="21"/>
      <c r="D9" s="6">
        <v>3</v>
      </c>
      <c r="E9" s="6">
        <v>4</v>
      </c>
      <c r="F9" s="6">
        <v>5</v>
      </c>
      <c r="G9" s="6">
        <v>6</v>
      </c>
    </row>
    <row r="10" spans="1:7" ht="39.950000000000003" customHeight="1" x14ac:dyDescent="0.15">
      <c r="A10" s="6" t="s">
        <v>321</v>
      </c>
      <c r="B10" s="20" t="s">
        <v>374</v>
      </c>
      <c r="C10" s="20"/>
      <c r="D10" s="6" t="s">
        <v>269</v>
      </c>
      <c r="E10" s="9">
        <v>1</v>
      </c>
      <c r="F10" s="9">
        <v>65000</v>
      </c>
      <c r="G10" s="9">
        <v>65000</v>
      </c>
    </row>
    <row r="11" spans="1:7" ht="24.95" customHeight="1" x14ac:dyDescent="0.15">
      <c r="A11" s="27" t="s">
        <v>375</v>
      </c>
      <c r="B11" s="27"/>
      <c r="C11" s="27"/>
      <c r="D11" s="27"/>
      <c r="E11" s="11">
        <f>SUBTOTAL(9,E10:E10)</f>
        <v>1</v>
      </c>
      <c r="F11" s="11" t="s">
        <v>213</v>
      </c>
      <c r="G11" s="11">
        <f>SUBTOTAL(9,G10:G10)</f>
        <v>65000</v>
      </c>
    </row>
    <row r="12" spans="1:7" ht="24.95" customHeight="1" x14ac:dyDescent="0.15">
      <c r="A12" s="27" t="s">
        <v>376</v>
      </c>
      <c r="B12" s="27"/>
      <c r="C12" s="27"/>
      <c r="D12" s="27"/>
      <c r="E12" s="27"/>
      <c r="F12" s="27"/>
      <c r="G12" s="11">
        <f>SUBTOTAL(9,G10:G11)</f>
        <v>65000</v>
      </c>
    </row>
    <row r="13" spans="1:7" ht="24.95" customHeight="1" x14ac:dyDescent="0.15"/>
    <row r="14" spans="1:7" ht="20.100000000000001" customHeight="1" x14ac:dyDescent="0.15">
      <c r="A14" s="25" t="s">
        <v>302</v>
      </c>
      <c r="B14" s="25"/>
      <c r="C14" s="26" t="s">
        <v>174</v>
      </c>
      <c r="D14" s="26"/>
      <c r="E14" s="26"/>
      <c r="F14" s="26"/>
      <c r="G14" s="26"/>
    </row>
    <row r="15" spans="1:7" ht="20.100000000000001" customHeight="1" x14ac:dyDescent="0.15">
      <c r="A15" s="25" t="s">
        <v>303</v>
      </c>
      <c r="B15" s="25"/>
      <c r="C15" s="26" t="s">
        <v>368</v>
      </c>
      <c r="D15" s="26"/>
      <c r="E15" s="26"/>
      <c r="F15" s="26"/>
      <c r="G15" s="26"/>
    </row>
    <row r="16" spans="1:7" ht="24.95" customHeight="1" x14ac:dyDescent="0.15">
      <c r="A16" s="25" t="s">
        <v>305</v>
      </c>
      <c r="B16" s="25"/>
      <c r="C16" s="26" t="s">
        <v>269</v>
      </c>
      <c r="D16" s="26"/>
      <c r="E16" s="26"/>
      <c r="F16" s="26"/>
      <c r="G16" s="26"/>
    </row>
    <row r="17" spans="1:7" ht="15" customHeight="1" x14ac:dyDescent="0.15"/>
    <row r="18" spans="1:7" ht="24.95" customHeight="1" x14ac:dyDescent="0.15">
      <c r="A18" s="16" t="s">
        <v>377</v>
      </c>
      <c r="B18" s="16"/>
      <c r="C18" s="16"/>
      <c r="D18" s="16"/>
      <c r="E18" s="16"/>
      <c r="F18" s="16"/>
      <c r="G18" s="16"/>
    </row>
    <row r="19" spans="1:7" ht="15" customHeight="1" x14ac:dyDescent="0.15"/>
    <row r="20" spans="1:7" ht="50.1" customHeight="1" x14ac:dyDescent="0.15">
      <c r="A20" s="6" t="s">
        <v>205</v>
      </c>
      <c r="B20" s="21" t="s">
        <v>338</v>
      </c>
      <c r="C20" s="21"/>
      <c r="D20" s="6" t="s">
        <v>370</v>
      </c>
      <c r="E20" s="6" t="s">
        <v>371</v>
      </c>
      <c r="F20" s="6" t="s">
        <v>372</v>
      </c>
      <c r="G20" s="6" t="s">
        <v>373</v>
      </c>
    </row>
    <row r="21" spans="1:7" ht="15" customHeight="1" x14ac:dyDescent="0.15">
      <c r="A21" s="6">
        <v>1</v>
      </c>
      <c r="B21" s="21">
        <v>2</v>
      </c>
      <c r="C21" s="21"/>
      <c r="D21" s="6">
        <v>3</v>
      </c>
      <c r="E21" s="6">
        <v>4</v>
      </c>
      <c r="F21" s="6">
        <v>5</v>
      </c>
      <c r="G21" s="6">
        <v>6</v>
      </c>
    </row>
    <row r="22" spans="1:7" ht="69.95" customHeight="1" x14ac:dyDescent="0.15">
      <c r="A22" s="6" t="s">
        <v>319</v>
      </c>
      <c r="B22" s="20" t="s">
        <v>378</v>
      </c>
      <c r="C22" s="20"/>
      <c r="D22" s="6" t="s">
        <v>269</v>
      </c>
      <c r="E22" s="9">
        <v>1</v>
      </c>
      <c r="F22" s="9">
        <v>254723.77</v>
      </c>
      <c r="G22" s="9">
        <v>254723.77</v>
      </c>
    </row>
    <row r="23" spans="1:7" ht="24.95" customHeight="1" x14ac:dyDescent="0.15">
      <c r="A23" s="27" t="s">
        <v>375</v>
      </c>
      <c r="B23" s="27"/>
      <c r="C23" s="27"/>
      <c r="D23" s="27"/>
      <c r="E23" s="11">
        <f>SUBTOTAL(9,E22:E22)</f>
        <v>1</v>
      </c>
      <c r="F23" s="11" t="s">
        <v>213</v>
      </c>
      <c r="G23" s="11">
        <f>SUBTOTAL(9,G22:G22)</f>
        <v>254723.77</v>
      </c>
    </row>
    <row r="24" spans="1:7" ht="39.950000000000003" customHeight="1" x14ac:dyDescent="0.15">
      <c r="A24" s="6" t="s">
        <v>321</v>
      </c>
      <c r="B24" s="20" t="s">
        <v>379</v>
      </c>
      <c r="C24" s="20"/>
      <c r="D24" s="6" t="s">
        <v>269</v>
      </c>
      <c r="E24" s="9">
        <v>1</v>
      </c>
      <c r="F24" s="9">
        <v>8905.2000000000007</v>
      </c>
      <c r="G24" s="9">
        <v>8905.2000000000007</v>
      </c>
    </row>
    <row r="25" spans="1:7" ht="24.95" customHeight="1" x14ac:dyDescent="0.15">
      <c r="A25" s="27" t="s">
        <v>375</v>
      </c>
      <c r="B25" s="27"/>
      <c r="C25" s="27"/>
      <c r="D25" s="27"/>
      <c r="E25" s="11">
        <f>SUBTOTAL(9,E24:E24)</f>
        <v>1</v>
      </c>
      <c r="F25" s="11" t="s">
        <v>213</v>
      </c>
      <c r="G25" s="11">
        <f>SUBTOTAL(9,G24:G24)</f>
        <v>8905.2000000000007</v>
      </c>
    </row>
    <row r="26" spans="1:7" ht="24.95" customHeight="1" x14ac:dyDescent="0.15">
      <c r="A26" s="27" t="s">
        <v>376</v>
      </c>
      <c r="B26" s="27"/>
      <c r="C26" s="27"/>
      <c r="D26" s="27"/>
      <c r="E26" s="27"/>
      <c r="F26" s="27"/>
      <c r="G26" s="11">
        <f>SUBTOTAL(9,G22:G25)</f>
        <v>263628.96999999997</v>
      </c>
    </row>
    <row r="27" spans="1:7" ht="24.95" customHeight="1" x14ac:dyDescent="0.15"/>
    <row r="28" spans="1:7" ht="20.100000000000001" customHeight="1" x14ac:dyDescent="0.15">
      <c r="A28" s="25" t="s">
        <v>302</v>
      </c>
      <c r="B28" s="25"/>
      <c r="C28" s="26" t="s">
        <v>174</v>
      </c>
      <c r="D28" s="26"/>
      <c r="E28" s="26"/>
      <c r="F28" s="26"/>
      <c r="G28" s="26"/>
    </row>
    <row r="29" spans="1:7" ht="20.100000000000001" customHeight="1" x14ac:dyDescent="0.15">
      <c r="A29" s="25" t="s">
        <v>303</v>
      </c>
      <c r="B29" s="25"/>
      <c r="C29" s="26" t="s">
        <v>304</v>
      </c>
      <c r="D29" s="26"/>
      <c r="E29" s="26"/>
      <c r="F29" s="26"/>
      <c r="G29" s="26"/>
    </row>
    <row r="30" spans="1:7" ht="24.95" customHeight="1" x14ac:dyDescent="0.15">
      <c r="A30" s="25" t="s">
        <v>305</v>
      </c>
      <c r="B30" s="25"/>
      <c r="C30" s="26" t="s">
        <v>269</v>
      </c>
      <c r="D30" s="26"/>
      <c r="E30" s="26"/>
      <c r="F30" s="26"/>
      <c r="G30" s="26"/>
    </row>
    <row r="31" spans="1:7" ht="15" customHeight="1" x14ac:dyDescent="0.15"/>
    <row r="32" spans="1:7" ht="24.95" customHeight="1" x14ac:dyDescent="0.15">
      <c r="A32" s="16" t="s">
        <v>380</v>
      </c>
      <c r="B32" s="16"/>
      <c r="C32" s="16"/>
      <c r="D32" s="16"/>
      <c r="E32" s="16"/>
      <c r="F32" s="16"/>
      <c r="G32" s="16"/>
    </row>
    <row r="33" spans="1:7" ht="15" customHeight="1" x14ac:dyDescent="0.15"/>
    <row r="34" spans="1:7" ht="50.1" customHeight="1" x14ac:dyDescent="0.15">
      <c r="A34" s="6" t="s">
        <v>205</v>
      </c>
      <c r="B34" s="21" t="s">
        <v>338</v>
      </c>
      <c r="C34" s="21"/>
      <c r="D34" s="6" t="s">
        <v>370</v>
      </c>
      <c r="E34" s="6" t="s">
        <v>371</v>
      </c>
      <c r="F34" s="6" t="s">
        <v>372</v>
      </c>
      <c r="G34" s="6" t="s">
        <v>373</v>
      </c>
    </row>
    <row r="35" spans="1:7" ht="15" customHeight="1" x14ac:dyDescent="0.15">
      <c r="A35" s="6">
        <v>1</v>
      </c>
      <c r="B35" s="21">
        <v>2</v>
      </c>
      <c r="C35" s="21"/>
      <c r="D35" s="6">
        <v>3</v>
      </c>
      <c r="E35" s="6">
        <v>4</v>
      </c>
      <c r="F35" s="6">
        <v>5</v>
      </c>
      <c r="G35" s="6">
        <v>6</v>
      </c>
    </row>
    <row r="36" spans="1:7" ht="60" customHeight="1" x14ac:dyDescent="0.15">
      <c r="A36" s="6" t="s">
        <v>210</v>
      </c>
      <c r="B36" s="20" t="s">
        <v>381</v>
      </c>
      <c r="C36" s="20"/>
      <c r="D36" s="6" t="s">
        <v>269</v>
      </c>
      <c r="E36" s="9">
        <v>1</v>
      </c>
      <c r="F36" s="9">
        <v>300000</v>
      </c>
      <c r="G36" s="9">
        <v>300000</v>
      </c>
    </row>
    <row r="37" spans="1:7" ht="24.95" customHeight="1" x14ac:dyDescent="0.15">
      <c r="A37" s="27" t="s">
        <v>375</v>
      </c>
      <c r="B37" s="27"/>
      <c r="C37" s="27"/>
      <c r="D37" s="27"/>
      <c r="E37" s="11">
        <f>SUBTOTAL(9,E36:E36)</f>
        <v>1</v>
      </c>
      <c r="F37" s="11" t="s">
        <v>213</v>
      </c>
      <c r="G37" s="11">
        <f>SUBTOTAL(9,G36:G36)</f>
        <v>300000</v>
      </c>
    </row>
    <row r="38" spans="1:7" ht="24.95" customHeight="1" x14ac:dyDescent="0.15">
      <c r="A38" s="27" t="s">
        <v>376</v>
      </c>
      <c r="B38" s="27"/>
      <c r="C38" s="27"/>
      <c r="D38" s="27"/>
      <c r="E38" s="27"/>
      <c r="F38" s="27"/>
      <c r="G38" s="11">
        <f>SUBTOTAL(9,G36:G37)</f>
        <v>300000</v>
      </c>
    </row>
    <row r="39" spans="1:7" ht="24.95" customHeight="1" x14ac:dyDescent="0.15"/>
    <row r="40" spans="1:7" ht="20.100000000000001" customHeight="1" x14ac:dyDescent="0.15">
      <c r="A40" s="25" t="s">
        <v>302</v>
      </c>
      <c r="B40" s="25"/>
      <c r="C40" s="26" t="s">
        <v>174</v>
      </c>
      <c r="D40" s="26"/>
      <c r="E40" s="26"/>
      <c r="F40" s="26"/>
      <c r="G40" s="26"/>
    </row>
    <row r="41" spans="1:7" ht="20.100000000000001" customHeight="1" x14ac:dyDescent="0.15">
      <c r="A41" s="25" t="s">
        <v>303</v>
      </c>
      <c r="B41" s="25"/>
      <c r="C41" s="26" t="s">
        <v>304</v>
      </c>
      <c r="D41" s="26"/>
      <c r="E41" s="26"/>
      <c r="F41" s="26"/>
      <c r="G41" s="26"/>
    </row>
    <row r="42" spans="1:7" ht="24.95" customHeight="1" x14ac:dyDescent="0.15">
      <c r="A42" s="25" t="s">
        <v>305</v>
      </c>
      <c r="B42" s="25"/>
      <c r="C42" s="26" t="s">
        <v>269</v>
      </c>
      <c r="D42" s="26"/>
      <c r="E42" s="26"/>
      <c r="F42" s="26"/>
      <c r="G42" s="26"/>
    </row>
    <row r="43" spans="1:7" ht="15" customHeight="1" x14ac:dyDescent="0.15"/>
    <row r="44" spans="1:7" ht="24.95" customHeight="1" x14ac:dyDescent="0.15">
      <c r="A44" s="16" t="s">
        <v>369</v>
      </c>
      <c r="B44" s="16"/>
      <c r="C44" s="16"/>
      <c r="D44" s="16"/>
      <c r="E44" s="16"/>
      <c r="F44" s="16"/>
      <c r="G44" s="16"/>
    </row>
    <row r="45" spans="1:7" ht="15" customHeight="1" x14ac:dyDescent="0.15"/>
    <row r="46" spans="1:7" ht="50.1" customHeight="1" x14ac:dyDescent="0.15">
      <c r="A46" s="6" t="s">
        <v>205</v>
      </c>
      <c r="B46" s="21" t="s">
        <v>338</v>
      </c>
      <c r="C46" s="21"/>
      <c r="D46" s="6" t="s">
        <v>370</v>
      </c>
      <c r="E46" s="6" t="s">
        <v>371</v>
      </c>
      <c r="F46" s="6" t="s">
        <v>372</v>
      </c>
      <c r="G46" s="6" t="s">
        <v>373</v>
      </c>
    </row>
    <row r="47" spans="1:7" ht="15" customHeight="1" x14ac:dyDescent="0.15">
      <c r="A47" s="6">
        <v>1</v>
      </c>
      <c r="B47" s="21">
        <v>2</v>
      </c>
      <c r="C47" s="21"/>
      <c r="D47" s="6">
        <v>3</v>
      </c>
      <c r="E47" s="6">
        <v>4</v>
      </c>
      <c r="F47" s="6">
        <v>5</v>
      </c>
      <c r="G47" s="6">
        <v>6</v>
      </c>
    </row>
    <row r="48" spans="1:7" ht="60" customHeight="1" x14ac:dyDescent="0.15">
      <c r="A48" s="6" t="s">
        <v>320</v>
      </c>
      <c r="B48" s="20" t="s">
        <v>382</v>
      </c>
      <c r="C48" s="20"/>
      <c r="D48" s="6" t="s">
        <v>269</v>
      </c>
      <c r="E48" s="9">
        <v>1</v>
      </c>
      <c r="F48" s="9">
        <v>817664.66</v>
      </c>
      <c r="G48" s="9">
        <v>817664.66</v>
      </c>
    </row>
    <row r="49" spans="1:7" ht="60" customHeight="1" x14ac:dyDescent="0.15">
      <c r="A49" s="6" t="s">
        <v>320</v>
      </c>
      <c r="B49" s="20" t="s">
        <v>383</v>
      </c>
      <c r="C49" s="20"/>
      <c r="D49" s="6" t="s">
        <v>269</v>
      </c>
      <c r="E49" s="9">
        <v>1000</v>
      </c>
      <c r="F49" s="9">
        <v>178.48956000000001</v>
      </c>
      <c r="G49" s="9">
        <v>178489.56</v>
      </c>
    </row>
    <row r="50" spans="1:7" ht="24.95" customHeight="1" x14ac:dyDescent="0.15">
      <c r="A50" s="27" t="s">
        <v>375</v>
      </c>
      <c r="B50" s="27"/>
      <c r="C50" s="27"/>
      <c r="D50" s="27"/>
      <c r="E50" s="11">
        <f>SUBTOTAL(9,E48:E49)</f>
        <v>1001</v>
      </c>
      <c r="F50" s="11" t="s">
        <v>213</v>
      </c>
      <c r="G50" s="11">
        <f>SUBTOTAL(9,G48:G49)</f>
        <v>996154.22</v>
      </c>
    </row>
    <row r="51" spans="1:7" ht="24.95" customHeight="1" x14ac:dyDescent="0.15">
      <c r="A51" s="27" t="s">
        <v>376</v>
      </c>
      <c r="B51" s="27"/>
      <c r="C51" s="27"/>
      <c r="D51" s="27"/>
      <c r="E51" s="27"/>
      <c r="F51" s="27"/>
      <c r="G51" s="11">
        <f>SUBTOTAL(9,G48:G50)</f>
        <v>996154.22</v>
      </c>
    </row>
    <row r="52" spans="1:7" ht="24.95" customHeight="1" x14ac:dyDescent="0.15"/>
    <row r="53" spans="1:7" ht="20.100000000000001" customHeight="1" x14ac:dyDescent="0.15">
      <c r="A53" s="25" t="s">
        <v>302</v>
      </c>
      <c r="B53" s="25"/>
      <c r="C53" s="26" t="s">
        <v>174</v>
      </c>
      <c r="D53" s="26"/>
      <c r="E53" s="26"/>
      <c r="F53" s="26"/>
      <c r="G53" s="26"/>
    </row>
    <row r="54" spans="1:7" ht="20.100000000000001" customHeight="1" x14ac:dyDescent="0.15">
      <c r="A54" s="25" t="s">
        <v>303</v>
      </c>
      <c r="B54" s="25"/>
      <c r="C54" s="26" t="s">
        <v>304</v>
      </c>
      <c r="D54" s="26"/>
      <c r="E54" s="26"/>
      <c r="F54" s="26"/>
      <c r="G54" s="26"/>
    </row>
    <row r="55" spans="1:7" ht="24.95" customHeight="1" x14ac:dyDescent="0.15">
      <c r="A55" s="25" t="s">
        <v>305</v>
      </c>
      <c r="B55" s="25"/>
      <c r="C55" s="26" t="s">
        <v>269</v>
      </c>
      <c r="D55" s="26"/>
      <c r="E55" s="26"/>
      <c r="F55" s="26"/>
      <c r="G55" s="26"/>
    </row>
    <row r="56" spans="1:7" ht="15" customHeight="1" x14ac:dyDescent="0.15"/>
    <row r="57" spans="1:7" ht="24.95" customHeight="1" x14ac:dyDescent="0.15">
      <c r="A57" s="16" t="s">
        <v>384</v>
      </c>
      <c r="B57" s="16"/>
      <c r="C57" s="16"/>
      <c r="D57" s="16"/>
      <c r="E57" s="16"/>
      <c r="F57" s="16"/>
      <c r="G57" s="16"/>
    </row>
    <row r="58" spans="1:7" ht="15" customHeight="1" x14ac:dyDescent="0.15"/>
    <row r="59" spans="1:7" ht="50.1" customHeight="1" x14ac:dyDescent="0.15">
      <c r="A59" s="6" t="s">
        <v>205</v>
      </c>
      <c r="B59" s="21" t="s">
        <v>338</v>
      </c>
      <c r="C59" s="21"/>
      <c r="D59" s="6" t="s">
        <v>370</v>
      </c>
      <c r="E59" s="6" t="s">
        <v>371</v>
      </c>
      <c r="F59" s="6" t="s">
        <v>372</v>
      </c>
      <c r="G59" s="6" t="s">
        <v>373</v>
      </c>
    </row>
    <row r="60" spans="1:7" ht="15" customHeight="1" x14ac:dyDescent="0.15">
      <c r="A60" s="6">
        <v>1</v>
      </c>
      <c r="B60" s="21">
        <v>2</v>
      </c>
      <c r="C60" s="21"/>
      <c r="D60" s="6">
        <v>3</v>
      </c>
      <c r="E60" s="6">
        <v>4</v>
      </c>
      <c r="F60" s="6">
        <v>5</v>
      </c>
      <c r="G60" s="6">
        <v>6</v>
      </c>
    </row>
    <row r="61" spans="1:7" ht="60" customHeight="1" x14ac:dyDescent="0.15">
      <c r="A61" s="6" t="s">
        <v>210</v>
      </c>
      <c r="B61" s="20" t="s">
        <v>385</v>
      </c>
      <c r="C61" s="20"/>
      <c r="D61" s="6" t="s">
        <v>269</v>
      </c>
      <c r="E61" s="9">
        <v>1</v>
      </c>
      <c r="F61" s="9">
        <v>174813.32</v>
      </c>
      <c r="G61" s="9">
        <v>174813.32</v>
      </c>
    </row>
    <row r="62" spans="1:7" ht="60" customHeight="1" x14ac:dyDescent="0.15">
      <c r="A62" s="6" t="s">
        <v>210</v>
      </c>
      <c r="B62" s="20" t="s">
        <v>386</v>
      </c>
      <c r="C62" s="20"/>
      <c r="D62" s="6" t="s">
        <v>269</v>
      </c>
      <c r="E62" s="9">
        <v>1</v>
      </c>
      <c r="F62" s="9">
        <v>100000</v>
      </c>
      <c r="G62" s="9">
        <v>100000</v>
      </c>
    </row>
    <row r="63" spans="1:7" ht="60" customHeight="1" x14ac:dyDescent="0.15">
      <c r="A63" s="6" t="s">
        <v>210</v>
      </c>
      <c r="B63" s="20" t="s">
        <v>387</v>
      </c>
      <c r="C63" s="20"/>
      <c r="D63" s="6" t="s">
        <v>269</v>
      </c>
      <c r="E63" s="9">
        <v>1</v>
      </c>
      <c r="F63" s="9">
        <v>200000</v>
      </c>
      <c r="G63" s="9">
        <v>200000</v>
      </c>
    </row>
    <row r="64" spans="1:7" ht="99.95" customHeight="1" x14ac:dyDescent="0.15">
      <c r="A64" s="6" t="s">
        <v>210</v>
      </c>
      <c r="B64" s="20" t="s">
        <v>388</v>
      </c>
      <c r="C64" s="20"/>
      <c r="D64" s="6" t="s">
        <v>269</v>
      </c>
      <c r="E64" s="9">
        <v>5</v>
      </c>
      <c r="F64" s="9">
        <v>120000</v>
      </c>
      <c r="G64" s="9">
        <v>600000</v>
      </c>
    </row>
    <row r="65" spans="1:7" ht="60" customHeight="1" x14ac:dyDescent="0.15">
      <c r="A65" s="6" t="s">
        <v>210</v>
      </c>
      <c r="B65" s="20" t="s">
        <v>389</v>
      </c>
      <c r="C65" s="20"/>
      <c r="D65" s="6" t="s">
        <v>269</v>
      </c>
      <c r="E65" s="9">
        <v>1</v>
      </c>
      <c r="F65" s="9">
        <v>69360</v>
      </c>
      <c r="G65" s="9">
        <v>69360</v>
      </c>
    </row>
    <row r="66" spans="1:7" ht="60" customHeight="1" x14ac:dyDescent="0.15">
      <c r="A66" s="6" t="s">
        <v>210</v>
      </c>
      <c r="B66" s="20" t="s">
        <v>390</v>
      </c>
      <c r="C66" s="20"/>
      <c r="D66" s="6" t="s">
        <v>269</v>
      </c>
      <c r="E66" s="9">
        <v>1</v>
      </c>
      <c r="F66" s="9">
        <v>177568</v>
      </c>
      <c r="G66" s="9">
        <v>177568</v>
      </c>
    </row>
    <row r="67" spans="1:7" ht="60" customHeight="1" x14ac:dyDescent="0.15">
      <c r="A67" s="6" t="s">
        <v>210</v>
      </c>
      <c r="B67" s="20" t="s">
        <v>391</v>
      </c>
      <c r="C67" s="20"/>
      <c r="D67" s="6" t="s">
        <v>269</v>
      </c>
      <c r="E67" s="9">
        <v>5</v>
      </c>
      <c r="F67" s="9">
        <v>46480</v>
      </c>
      <c r="G67" s="9">
        <v>232400</v>
      </c>
    </row>
    <row r="68" spans="1:7" ht="60" customHeight="1" x14ac:dyDescent="0.15">
      <c r="A68" s="6" t="s">
        <v>210</v>
      </c>
      <c r="B68" s="20" t="s">
        <v>392</v>
      </c>
      <c r="C68" s="20"/>
      <c r="D68" s="6" t="s">
        <v>269</v>
      </c>
      <c r="E68" s="9">
        <v>1</v>
      </c>
      <c r="F68" s="9">
        <v>600000</v>
      </c>
      <c r="G68" s="9">
        <v>600000</v>
      </c>
    </row>
    <row r="69" spans="1:7" ht="60" customHeight="1" x14ac:dyDescent="0.15">
      <c r="A69" s="6" t="s">
        <v>210</v>
      </c>
      <c r="B69" s="20" t="s">
        <v>393</v>
      </c>
      <c r="C69" s="20"/>
      <c r="D69" s="6" t="s">
        <v>269</v>
      </c>
      <c r="E69" s="9">
        <v>1</v>
      </c>
      <c r="F69" s="9">
        <v>200000</v>
      </c>
      <c r="G69" s="9">
        <v>200000</v>
      </c>
    </row>
    <row r="70" spans="1:7" ht="60" customHeight="1" x14ac:dyDescent="0.15">
      <c r="A70" s="6" t="s">
        <v>210</v>
      </c>
      <c r="B70" s="20" t="s">
        <v>394</v>
      </c>
      <c r="C70" s="20"/>
      <c r="D70" s="6" t="s">
        <v>269</v>
      </c>
      <c r="E70" s="9">
        <v>1</v>
      </c>
      <c r="F70" s="9">
        <v>50000</v>
      </c>
      <c r="G70" s="9">
        <v>50000</v>
      </c>
    </row>
    <row r="71" spans="1:7" ht="60" customHeight="1" x14ac:dyDescent="0.15">
      <c r="A71" s="6" t="s">
        <v>210</v>
      </c>
      <c r="B71" s="20" t="s">
        <v>395</v>
      </c>
      <c r="C71" s="20"/>
      <c r="D71" s="6" t="s">
        <v>269</v>
      </c>
      <c r="E71" s="9">
        <v>1</v>
      </c>
      <c r="F71" s="9">
        <v>17573.8</v>
      </c>
      <c r="G71" s="9">
        <v>17573.8</v>
      </c>
    </row>
    <row r="72" spans="1:7" ht="60" customHeight="1" x14ac:dyDescent="0.15">
      <c r="A72" s="6" t="s">
        <v>210</v>
      </c>
      <c r="B72" s="20" t="s">
        <v>396</v>
      </c>
      <c r="C72" s="20"/>
      <c r="D72" s="6" t="s">
        <v>269</v>
      </c>
      <c r="E72" s="9">
        <v>1</v>
      </c>
      <c r="F72" s="9">
        <v>52000</v>
      </c>
      <c r="G72" s="9">
        <v>52000</v>
      </c>
    </row>
    <row r="73" spans="1:7" ht="60" customHeight="1" x14ac:dyDescent="0.15">
      <c r="A73" s="6" t="s">
        <v>210</v>
      </c>
      <c r="B73" s="20" t="s">
        <v>397</v>
      </c>
      <c r="C73" s="20"/>
      <c r="D73" s="6" t="s">
        <v>269</v>
      </c>
      <c r="E73" s="9">
        <v>1</v>
      </c>
      <c r="F73" s="9">
        <v>100000</v>
      </c>
      <c r="G73" s="9">
        <v>100000</v>
      </c>
    </row>
    <row r="74" spans="1:7" ht="60" customHeight="1" x14ac:dyDescent="0.15">
      <c r="A74" s="6" t="s">
        <v>210</v>
      </c>
      <c r="B74" s="20" t="s">
        <v>398</v>
      </c>
      <c r="C74" s="20"/>
      <c r="D74" s="6" t="s">
        <v>269</v>
      </c>
      <c r="E74" s="9">
        <v>1</v>
      </c>
      <c r="F74" s="9">
        <v>57764.88</v>
      </c>
      <c r="G74" s="9">
        <v>57764.88</v>
      </c>
    </row>
    <row r="75" spans="1:7" ht="24.95" customHeight="1" x14ac:dyDescent="0.15">
      <c r="A75" s="27" t="s">
        <v>375</v>
      </c>
      <c r="B75" s="27"/>
      <c r="C75" s="27"/>
      <c r="D75" s="27"/>
      <c r="E75" s="11">
        <f>SUBTOTAL(9,E61:E74)</f>
        <v>22</v>
      </c>
      <c r="F75" s="11" t="s">
        <v>213</v>
      </c>
      <c r="G75" s="11">
        <f>SUBTOTAL(9,G61:G74)</f>
        <v>2631480</v>
      </c>
    </row>
    <row r="76" spans="1:7" ht="24.95" customHeight="1" x14ac:dyDescent="0.15">
      <c r="A76" s="27" t="s">
        <v>376</v>
      </c>
      <c r="B76" s="27"/>
      <c r="C76" s="27"/>
      <c r="D76" s="27"/>
      <c r="E76" s="27"/>
      <c r="F76" s="27"/>
      <c r="G76" s="11">
        <f>SUBTOTAL(9,G61:G75)</f>
        <v>2631480</v>
      </c>
    </row>
    <row r="77" spans="1:7" ht="24.95" customHeight="1" x14ac:dyDescent="0.15"/>
    <row r="78" spans="1:7" ht="20.100000000000001" customHeight="1" x14ac:dyDescent="0.15">
      <c r="A78" s="25" t="s">
        <v>302</v>
      </c>
      <c r="B78" s="25"/>
      <c r="C78" s="26" t="s">
        <v>174</v>
      </c>
      <c r="D78" s="26"/>
      <c r="E78" s="26"/>
      <c r="F78" s="26"/>
      <c r="G78" s="26"/>
    </row>
    <row r="79" spans="1:7" ht="20.100000000000001" customHeight="1" x14ac:dyDescent="0.15">
      <c r="A79" s="25" t="s">
        <v>303</v>
      </c>
      <c r="B79" s="25"/>
      <c r="C79" s="26" t="s">
        <v>304</v>
      </c>
      <c r="D79" s="26"/>
      <c r="E79" s="26"/>
      <c r="F79" s="26"/>
      <c r="G79" s="26"/>
    </row>
    <row r="80" spans="1:7" ht="24.95" customHeight="1" x14ac:dyDescent="0.15">
      <c r="A80" s="25" t="s">
        <v>305</v>
      </c>
      <c r="B80" s="25"/>
      <c r="C80" s="26" t="s">
        <v>269</v>
      </c>
      <c r="D80" s="26"/>
      <c r="E80" s="26"/>
      <c r="F80" s="26"/>
      <c r="G80" s="26"/>
    </row>
    <row r="81" spans="1:7" ht="15" customHeight="1" x14ac:dyDescent="0.15"/>
    <row r="82" spans="1:7" ht="24.95" customHeight="1" x14ac:dyDescent="0.15">
      <c r="A82" s="16" t="s">
        <v>399</v>
      </c>
      <c r="B82" s="16"/>
      <c r="C82" s="16"/>
      <c r="D82" s="16"/>
      <c r="E82" s="16"/>
      <c r="F82" s="16"/>
      <c r="G82" s="16"/>
    </row>
    <row r="83" spans="1:7" ht="15" customHeight="1" x14ac:dyDescent="0.15"/>
    <row r="84" spans="1:7" ht="50.1" customHeight="1" x14ac:dyDescent="0.15">
      <c r="A84" s="6" t="s">
        <v>205</v>
      </c>
      <c r="B84" s="21" t="s">
        <v>338</v>
      </c>
      <c r="C84" s="21"/>
      <c r="D84" s="6" t="s">
        <v>370</v>
      </c>
      <c r="E84" s="6" t="s">
        <v>371</v>
      </c>
      <c r="F84" s="6" t="s">
        <v>372</v>
      </c>
      <c r="G84" s="6" t="s">
        <v>373</v>
      </c>
    </row>
    <row r="85" spans="1:7" ht="15" customHeight="1" x14ac:dyDescent="0.15">
      <c r="A85" s="6">
        <v>1</v>
      </c>
      <c r="B85" s="21">
        <v>2</v>
      </c>
      <c r="C85" s="21"/>
      <c r="D85" s="6">
        <v>3</v>
      </c>
      <c r="E85" s="6">
        <v>4</v>
      </c>
      <c r="F85" s="6">
        <v>5</v>
      </c>
      <c r="G85" s="6">
        <v>6</v>
      </c>
    </row>
    <row r="86" spans="1:7" ht="80.099999999999994" customHeight="1" x14ac:dyDescent="0.15">
      <c r="A86" s="6" t="s">
        <v>318</v>
      </c>
      <c r="B86" s="20" t="s">
        <v>400</v>
      </c>
      <c r="C86" s="20"/>
      <c r="D86" s="6" t="s">
        <v>269</v>
      </c>
      <c r="E86" s="9">
        <v>1</v>
      </c>
      <c r="F86" s="9">
        <v>35000</v>
      </c>
      <c r="G86" s="9">
        <v>35000</v>
      </c>
    </row>
    <row r="87" spans="1:7" ht="80.099999999999994" customHeight="1" x14ac:dyDescent="0.15">
      <c r="A87" s="6" t="s">
        <v>318</v>
      </c>
      <c r="B87" s="20" t="s">
        <v>401</v>
      </c>
      <c r="C87" s="20"/>
      <c r="D87" s="6" t="s">
        <v>269</v>
      </c>
      <c r="E87" s="9">
        <v>1</v>
      </c>
      <c r="F87" s="9">
        <v>612000</v>
      </c>
      <c r="G87" s="9">
        <v>612000</v>
      </c>
    </row>
    <row r="88" spans="1:7" ht="80.099999999999994" customHeight="1" x14ac:dyDescent="0.15">
      <c r="A88" s="6" t="s">
        <v>318</v>
      </c>
      <c r="B88" s="20" t="s">
        <v>402</v>
      </c>
      <c r="C88" s="20"/>
      <c r="D88" s="6" t="s">
        <v>269</v>
      </c>
      <c r="E88" s="9">
        <v>1</v>
      </c>
      <c r="F88" s="9">
        <v>503000</v>
      </c>
      <c r="G88" s="9">
        <v>503000</v>
      </c>
    </row>
    <row r="89" spans="1:7" ht="80.099999999999994" customHeight="1" x14ac:dyDescent="0.15">
      <c r="A89" s="6" t="s">
        <v>318</v>
      </c>
      <c r="B89" s="20" t="s">
        <v>403</v>
      </c>
      <c r="C89" s="20"/>
      <c r="D89" s="6" t="s">
        <v>269</v>
      </c>
      <c r="E89" s="9">
        <v>1</v>
      </c>
      <c r="F89" s="9">
        <v>25000</v>
      </c>
      <c r="G89" s="9">
        <v>25000</v>
      </c>
    </row>
    <row r="90" spans="1:7" ht="80.099999999999994" customHeight="1" x14ac:dyDescent="0.15">
      <c r="A90" s="6" t="s">
        <v>318</v>
      </c>
      <c r="B90" s="20" t="s">
        <v>404</v>
      </c>
      <c r="C90" s="20"/>
      <c r="D90" s="6" t="s">
        <v>269</v>
      </c>
      <c r="E90" s="9">
        <v>1</v>
      </c>
      <c r="F90" s="9">
        <v>3500</v>
      </c>
      <c r="G90" s="9">
        <v>3500</v>
      </c>
    </row>
    <row r="91" spans="1:7" ht="80.099999999999994" customHeight="1" x14ac:dyDescent="0.15">
      <c r="A91" s="6" t="s">
        <v>318</v>
      </c>
      <c r="B91" s="20" t="s">
        <v>405</v>
      </c>
      <c r="C91" s="20"/>
      <c r="D91" s="6" t="s">
        <v>269</v>
      </c>
      <c r="E91" s="9">
        <v>1</v>
      </c>
      <c r="F91" s="9">
        <v>5000</v>
      </c>
      <c r="G91" s="9">
        <v>5000</v>
      </c>
    </row>
    <row r="92" spans="1:7" ht="80.099999999999994" customHeight="1" x14ac:dyDescent="0.15">
      <c r="A92" s="6" t="s">
        <v>318</v>
      </c>
      <c r="B92" s="20" t="s">
        <v>406</v>
      </c>
      <c r="C92" s="20"/>
      <c r="D92" s="6" t="s">
        <v>269</v>
      </c>
      <c r="E92" s="9">
        <v>1</v>
      </c>
      <c r="F92" s="9">
        <v>62400</v>
      </c>
      <c r="G92" s="9">
        <v>62400</v>
      </c>
    </row>
    <row r="93" spans="1:7" ht="80.099999999999994" customHeight="1" x14ac:dyDescent="0.15">
      <c r="A93" s="6" t="s">
        <v>318</v>
      </c>
      <c r="B93" s="20" t="s">
        <v>407</v>
      </c>
      <c r="C93" s="20"/>
      <c r="D93" s="6" t="s">
        <v>269</v>
      </c>
      <c r="E93" s="9">
        <v>1</v>
      </c>
      <c r="F93" s="9">
        <v>60000</v>
      </c>
      <c r="G93" s="9">
        <v>60000</v>
      </c>
    </row>
    <row r="94" spans="1:7" ht="80.099999999999994" customHeight="1" x14ac:dyDescent="0.15">
      <c r="A94" s="6" t="s">
        <v>318</v>
      </c>
      <c r="B94" s="20" t="s">
        <v>408</v>
      </c>
      <c r="C94" s="20"/>
      <c r="D94" s="6" t="s">
        <v>269</v>
      </c>
      <c r="E94" s="9">
        <v>1</v>
      </c>
      <c r="F94" s="9">
        <v>100000</v>
      </c>
      <c r="G94" s="9">
        <v>100000</v>
      </c>
    </row>
    <row r="95" spans="1:7" ht="80.099999999999994" customHeight="1" x14ac:dyDescent="0.15">
      <c r="A95" s="6" t="s">
        <v>318</v>
      </c>
      <c r="B95" s="20" t="s">
        <v>409</v>
      </c>
      <c r="C95" s="20"/>
      <c r="D95" s="6" t="s">
        <v>269</v>
      </c>
      <c r="E95" s="9">
        <v>1</v>
      </c>
      <c r="F95" s="9">
        <v>125000</v>
      </c>
      <c r="G95" s="9">
        <v>125000</v>
      </c>
    </row>
    <row r="96" spans="1:7" ht="80.099999999999994" customHeight="1" x14ac:dyDescent="0.15">
      <c r="A96" s="6" t="s">
        <v>318</v>
      </c>
      <c r="B96" s="20" t="s">
        <v>410</v>
      </c>
      <c r="C96" s="20"/>
      <c r="D96" s="6" t="s">
        <v>269</v>
      </c>
      <c r="E96" s="9">
        <v>20</v>
      </c>
      <c r="F96" s="9">
        <v>2200</v>
      </c>
      <c r="G96" s="9">
        <v>44000</v>
      </c>
    </row>
    <row r="97" spans="1:7" ht="80.099999999999994" customHeight="1" x14ac:dyDescent="0.15">
      <c r="A97" s="6" t="s">
        <v>318</v>
      </c>
      <c r="B97" s="20" t="s">
        <v>411</v>
      </c>
      <c r="C97" s="20"/>
      <c r="D97" s="6" t="s">
        <v>269</v>
      </c>
      <c r="E97" s="9">
        <v>4</v>
      </c>
      <c r="F97" s="9">
        <v>25000</v>
      </c>
      <c r="G97" s="9">
        <v>100000</v>
      </c>
    </row>
    <row r="98" spans="1:7" ht="80.099999999999994" customHeight="1" x14ac:dyDescent="0.15">
      <c r="A98" s="6" t="s">
        <v>318</v>
      </c>
      <c r="B98" s="20" t="s">
        <v>412</v>
      </c>
      <c r="C98" s="20"/>
      <c r="D98" s="6" t="s">
        <v>269</v>
      </c>
      <c r="E98" s="9">
        <v>12</v>
      </c>
      <c r="F98" s="9">
        <v>7250</v>
      </c>
      <c r="G98" s="9">
        <v>87000</v>
      </c>
    </row>
    <row r="99" spans="1:7" ht="80.099999999999994" customHeight="1" x14ac:dyDescent="0.15">
      <c r="A99" s="6" t="s">
        <v>318</v>
      </c>
      <c r="B99" s="20" t="s">
        <v>413</v>
      </c>
      <c r="C99" s="20"/>
      <c r="D99" s="6" t="s">
        <v>269</v>
      </c>
      <c r="E99" s="9">
        <v>1</v>
      </c>
      <c r="F99" s="9">
        <v>65000</v>
      </c>
      <c r="G99" s="9">
        <v>65000</v>
      </c>
    </row>
    <row r="100" spans="1:7" ht="80.099999999999994" customHeight="1" x14ac:dyDescent="0.15">
      <c r="A100" s="6" t="s">
        <v>318</v>
      </c>
      <c r="B100" s="20" t="s">
        <v>414</v>
      </c>
      <c r="C100" s="20"/>
      <c r="D100" s="6" t="s">
        <v>269</v>
      </c>
      <c r="E100" s="9">
        <v>1</v>
      </c>
      <c r="F100" s="9">
        <v>50000</v>
      </c>
      <c r="G100" s="9">
        <v>50000</v>
      </c>
    </row>
    <row r="101" spans="1:7" ht="80.099999999999994" customHeight="1" x14ac:dyDescent="0.15">
      <c r="A101" s="6" t="s">
        <v>318</v>
      </c>
      <c r="B101" s="20" t="s">
        <v>415</v>
      </c>
      <c r="C101" s="20"/>
      <c r="D101" s="6" t="s">
        <v>269</v>
      </c>
      <c r="E101" s="9">
        <v>1</v>
      </c>
      <c r="F101" s="9">
        <v>52500</v>
      </c>
      <c r="G101" s="9">
        <v>52500</v>
      </c>
    </row>
    <row r="102" spans="1:7" ht="80.099999999999994" customHeight="1" x14ac:dyDescent="0.15">
      <c r="A102" s="6" t="s">
        <v>318</v>
      </c>
      <c r="B102" s="20" t="s">
        <v>416</v>
      </c>
      <c r="C102" s="20"/>
      <c r="D102" s="6" t="s">
        <v>269</v>
      </c>
      <c r="E102" s="9">
        <v>1</v>
      </c>
      <c r="F102" s="9">
        <v>5000</v>
      </c>
      <c r="G102" s="9">
        <v>5000</v>
      </c>
    </row>
    <row r="103" spans="1:7" ht="80.099999999999994" customHeight="1" x14ac:dyDescent="0.15">
      <c r="A103" s="6" t="s">
        <v>318</v>
      </c>
      <c r="B103" s="20" t="s">
        <v>417</v>
      </c>
      <c r="C103" s="20"/>
      <c r="D103" s="6" t="s">
        <v>269</v>
      </c>
      <c r="E103" s="9">
        <v>1</v>
      </c>
      <c r="F103" s="9">
        <v>25000</v>
      </c>
      <c r="G103" s="9">
        <v>25000</v>
      </c>
    </row>
    <row r="104" spans="1:7" ht="80.099999999999994" customHeight="1" x14ac:dyDescent="0.15">
      <c r="A104" s="6" t="s">
        <v>318</v>
      </c>
      <c r="B104" s="20" t="s">
        <v>418</v>
      </c>
      <c r="C104" s="20"/>
      <c r="D104" s="6" t="s">
        <v>269</v>
      </c>
      <c r="E104" s="9">
        <v>25</v>
      </c>
      <c r="F104" s="9">
        <v>10000</v>
      </c>
      <c r="G104" s="9">
        <v>250000</v>
      </c>
    </row>
    <row r="105" spans="1:7" ht="24.95" customHeight="1" x14ac:dyDescent="0.15">
      <c r="A105" s="27" t="s">
        <v>375</v>
      </c>
      <c r="B105" s="27"/>
      <c r="C105" s="27"/>
      <c r="D105" s="27"/>
      <c r="E105" s="11">
        <f>SUBTOTAL(9,E86:E104)</f>
        <v>76</v>
      </c>
      <c r="F105" s="11" t="s">
        <v>213</v>
      </c>
      <c r="G105" s="11">
        <f>SUBTOTAL(9,G86:G104)</f>
        <v>2209400</v>
      </c>
    </row>
    <row r="106" spans="1:7" ht="24.95" customHeight="1" x14ac:dyDescent="0.15">
      <c r="A106" s="27" t="s">
        <v>376</v>
      </c>
      <c r="B106" s="27"/>
      <c r="C106" s="27"/>
      <c r="D106" s="27"/>
      <c r="E106" s="27"/>
      <c r="F106" s="27"/>
      <c r="G106" s="11">
        <f>SUBTOTAL(9,G86:G105)</f>
        <v>2209400</v>
      </c>
    </row>
    <row r="107" spans="1:7" ht="24.95" customHeight="1" x14ac:dyDescent="0.15"/>
    <row r="108" spans="1:7" ht="20.100000000000001" customHeight="1" x14ac:dyDescent="0.15">
      <c r="A108" s="25" t="s">
        <v>302</v>
      </c>
      <c r="B108" s="25"/>
      <c r="C108" s="26" t="s">
        <v>174</v>
      </c>
      <c r="D108" s="26"/>
      <c r="E108" s="26"/>
      <c r="F108" s="26"/>
      <c r="G108" s="26"/>
    </row>
    <row r="109" spans="1:7" ht="20.100000000000001" customHeight="1" x14ac:dyDescent="0.15">
      <c r="A109" s="25" t="s">
        <v>303</v>
      </c>
      <c r="B109" s="25"/>
      <c r="C109" s="26" t="s">
        <v>304</v>
      </c>
      <c r="D109" s="26"/>
      <c r="E109" s="26"/>
      <c r="F109" s="26"/>
      <c r="G109" s="26"/>
    </row>
    <row r="110" spans="1:7" ht="24.95" customHeight="1" x14ac:dyDescent="0.15">
      <c r="A110" s="25" t="s">
        <v>305</v>
      </c>
      <c r="B110" s="25"/>
      <c r="C110" s="26" t="s">
        <v>269</v>
      </c>
      <c r="D110" s="26"/>
      <c r="E110" s="26"/>
      <c r="F110" s="26"/>
      <c r="G110" s="26"/>
    </row>
    <row r="111" spans="1:7" ht="15" customHeight="1" x14ac:dyDescent="0.15"/>
    <row r="112" spans="1:7" ht="24.95" customHeight="1" x14ac:dyDescent="0.15">
      <c r="A112" s="16" t="s">
        <v>419</v>
      </c>
      <c r="B112" s="16"/>
      <c r="C112" s="16"/>
      <c r="D112" s="16"/>
      <c r="E112" s="16"/>
      <c r="F112" s="16"/>
      <c r="G112" s="16"/>
    </row>
    <row r="113" spans="1:7" ht="15" customHeight="1" x14ac:dyDescent="0.15"/>
    <row r="114" spans="1:7" ht="50.1" customHeight="1" x14ac:dyDescent="0.15">
      <c r="A114" s="6" t="s">
        <v>205</v>
      </c>
      <c r="B114" s="21" t="s">
        <v>338</v>
      </c>
      <c r="C114" s="21"/>
      <c r="D114" s="6" t="s">
        <v>370</v>
      </c>
      <c r="E114" s="6" t="s">
        <v>371</v>
      </c>
      <c r="F114" s="6" t="s">
        <v>372</v>
      </c>
      <c r="G114" s="6" t="s">
        <v>373</v>
      </c>
    </row>
    <row r="115" spans="1:7" ht="15" customHeight="1" x14ac:dyDescent="0.15">
      <c r="A115" s="6">
        <v>1</v>
      </c>
      <c r="B115" s="21">
        <v>2</v>
      </c>
      <c r="C115" s="21"/>
      <c r="D115" s="6">
        <v>3</v>
      </c>
      <c r="E115" s="6">
        <v>4</v>
      </c>
      <c r="F115" s="6">
        <v>5</v>
      </c>
      <c r="G115" s="6">
        <v>6</v>
      </c>
    </row>
    <row r="116" spans="1:7" ht="69.95" customHeight="1" x14ac:dyDescent="0.15">
      <c r="A116" s="6" t="s">
        <v>319</v>
      </c>
      <c r="B116" s="20" t="s">
        <v>420</v>
      </c>
      <c r="C116" s="20"/>
      <c r="D116" s="6" t="s">
        <v>269</v>
      </c>
      <c r="E116" s="9">
        <v>1</v>
      </c>
      <c r="F116" s="9">
        <v>50000</v>
      </c>
      <c r="G116" s="9">
        <v>50000</v>
      </c>
    </row>
    <row r="117" spans="1:7" ht="24.95" customHeight="1" x14ac:dyDescent="0.15">
      <c r="A117" s="27" t="s">
        <v>375</v>
      </c>
      <c r="B117" s="27"/>
      <c r="C117" s="27"/>
      <c r="D117" s="27"/>
      <c r="E117" s="11">
        <f>SUBTOTAL(9,E116:E116)</f>
        <v>1</v>
      </c>
      <c r="F117" s="11" t="s">
        <v>213</v>
      </c>
      <c r="G117" s="11">
        <f>SUBTOTAL(9,G116:G116)</f>
        <v>50000</v>
      </c>
    </row>
    <row r="118" spans="1:7" ht="24.95" customHeight="1" x14ac:dyDescent="0.15">
      <c r="A118" s="27" t="s">
        <v>376</v>
      </c>
      <c r="B118" s="27"/>
      <c r="C118" s="27"/>
      <c r="D118" s="27"/>
      <c r="E118" s="27"/>
      <c r="F118" s="27"/>
      <c r="G118" s="11">
        <f>SUBTOTAL(9,G116:G117)</f>
        <v>50000</v>
      </c>
    </row>
    <row r="119" spans="1:7" ht="24.95" customHeight="1" x14ac:dyDescent="0.15"/>
    <row r="120" spans="1:7" ht="20.100000000000001" customHeight="1" x14ac:dyDescent="0.15">
      <c r="A120" s="25" t="s">
        <v>302</v>
      </c>
      <c r="B120" s="25"/>
      <c r="C120" s="26" t="s">
        <v>174</v>
      </c>
      <c r="D120" s="26"/>
      <c r="E120" s="26"/>
      <c r="F120" s="26"/>
      <c r="G120" s="26"/>
    </row>
    <row r="121" spans="1:7" ht="20.100000000000001" customHeight="1" x14ac:dyDescent="0.15">
      <c r="A121" s="25" t="s">
        <v>303</v>
      </c>
      <c r="B121" s="25"/>
      <c r="C121" s="26" t="s">
        <v>304</v>
      </c>
      <c r="D121" s="26"/>
      <c r="E121" s="26"/>
      <c r="F121" s="26"/>
      <c r="G121" s="26"/>
    </row>
    <row r="122" spans="1:7" ht="24.95" customHeight="1" x14ac:dyDescent="0.15">
      <c r="A122" s="25" t="s">
        <v>305</v>
      </c>
      <c r="B122" s="25"/>
      <c r="C122" s="26" t="s">
        <v>269</v>
      </c>
      <c r="D122" s="26"/>
      <c r="E122" s="26"/>
      <c r="F122" s="26"/>
      <c r="G122" s="26"/>
    </row>
    <row r="123" spans="1:7" ht="15" customHeight="1" x14ac:dyDescent="0.15"/>
    <row r="124" spans="1:7" ht="24.95" customHeight="1" x14ac:dyDescent="0.15">
      <c r="A124" s="16" t="s">
        <v>421</v>
      </c>
      <c r="B124" s="16"/>
      <c r="C124" s="16"/>
      <c r="D124" s="16"/>
      <c r="E124" s="16"/>
      <c r="F124" s="16"/>
      <c r="G124" s="16"/>
    </row>
    <row r="125" spans="1:7" ht="15" customHeight="1" x14ac:dyDescent="0.15"/>
    <row r="126" spans="1:7" ht="50.1" customHeight="1" x14ac:dyDescent="0.15">
      <c r="A126" s="6" t="s">
        <v>205</v>
      </c>
      <c r="B126" s="21" t="s">
        <v>338</v>
      </c>
      <c r="C126" s="21"/>
      <c r="D126" s="6" t="s">
        <v>370</v>
      </c>
      <c r="E126" s="6" t="s">
        <v>371</v>
      </c>
      <c r="F126" s="6" t="s">
        <v>372</v>
      </c>
      <c r="G126" s="6" t="s">
        <v>373</v>
      </c>
    </row>
    <row r="127" spans="1:7" ht="15" customHeight="1" x14ac:dyDescent="0.15">
      <c r="A127" s="6">
        <v>1</v>
      </c>
      <c r="B127" s="21">
        <v>2</v>
      </c>
      <c r="C127" s="21"/>
      <c r="D127" s="6">
        <v>3</v>
      </c>
      <c r="E127" s="6">
        <v>4</v>
      </c>
      <c r="F127" s="6">
        <v>5</v>
      </c>
      <c r="G127" s="6">
        <v>6</v>
      </c>
    </row>
    <row r="128" spans="1:7" ht="69.95" customHeight="1" x14ac:dyDescent="0.15">
      <c r="A128" s="6" t="s">
        <v>319</v>
      </c>
      <c r="B128" s="20" t="s">
        <v>422</v>
      </c>
      <c r="C128" s="20"/>
      <c r="D128" s="6" t="s">
        <v>269</v>
      </c>
      <c r="E128" s="9">
        <v>1</v>
      </c>
      <c r="F128" s="9">
        <v>2429779.7200000002</v>
      </c>
      <c r="G128" s="9">
        <v>2429779.7200000002</v>
      </c>
    </row>
    <row r="129" spans="1:7" ht="69.95" customHeight="1" x14ac:dyDescent="0.15">
      <c r="A129" s="6" t="s">
        <v>319</v>
      </c>
      <c r="B129" s="20" t="s">
        <v>423</v>
      </c>
      <c r="C129" s="20"/>
      <c r="D129" s="6" t="s">
        <v>269</v>
      </c>
      <c r="E129" s="9">
        <v>1</v>
      </c>
      <c r="F129" s="9">
        <v>2179165.83</v>
      </c>
      <c r="G129" s="9">
        <v>2179165.83</v>
      </c>
    </row>
    <row r="130" spans="1:7" ht="24.95" customHeight="1" x14ac:dyDescent="0.15">
      <c r="A130" s="27" t="s">
        <v>375</v>
      </c>
      <c r="B130" s="27"/>
      <c r="C130" s="27"/>
      <c r="D130" s="27"/>
      <c r="E130" s="11">
        <f>SUBTOTAL(9,E128:E129)</f>
        <v>2</v>
      </c>
      <c r="F130" s="11" t="s">
        <v>213</v>
      </c>
      <c r="G130" s="11">
        <f>SUBTOTAL(9,G128:G129)</f>
        <v>4608945.5500000007</v>
      </c>
    </row>
    <row r="131" spans="1:7" ht="24.95" customHeight="1" x14ac:dyDescent="0.15">
      <c r="A131" s="27" t="s">
        <v>376</v>
      </c>
      <c r="B131" s="27"/>
      <c r="C131" s="27"/>
      <c r="D131" s="27"/>
      <c r="E131" s="27"/>
      <c r="F131" s="27"/>
      <c r="G131" s="11">
        <f>SUBTOTAL(9,G128:G130)</f>
        <v>4608945.5500000007</v>
      </c>
    </row>
    <row r="132" spans="1:7" ht="24.95" customHeight="1" x14ac:dyDescent="0.15"/>
    <row r="133" spans="1:7" ht="20.100000000000001" customHeight="1" x14ac:dyDescent="0.15">
      <c r="A133" s="25" t="s">
        <v>302</v>
      </c>
      <c r="B133" s="25"/>
      <c r="C133" s="26" t="s">
        <v>174</v>
      </c>
      <c r="D133" s="26"/>
      <c r="E133" s="26"/>
      <c r="F133" s="26"/>
      <c r="G133" s="26"/>
    </row>
    <row r="134" spans="1:7" ht="20.100000000000001" customHeight="1" x14ac:dyDescent="0.15">
      <c r="A134" s="25" t="s">
        <v>303</v>
      </c>
      <c r="B134" s="25"/>
      <c r="C134" s="26" t="s">
        <v>304</v>
      </c>
      <c r="D134" s="26"/>
      <c r="E134" s="26"/>
      <c r="F134" s="26"/>
      <c r="G134" s="26"/>
    </row>
    <row r="135" spans="1:7" ht="24.95" customHeight="1" x14ac:dyDescent="0.15">
      <c r="A135" s="25" t="s">
        <v>305</v>
      </c>
      <c r="B135" s="25"/>
      <c r="C135" s="26" t="s">
        <v>269</v>
      </c>
      <c r="D135" s="26"/>
      <c r="E135" s="26"/>
      <c r="F135" s="26"/>
      <c r="G135" s="26"/>
    </row>
    <row r="136" spans="1:7" ht="15" customHeight="1" x14ac:dyDescent="0.15"/>
    <row r="137" spans="1:7" ht="24.95" customHeight="1" x14ac:dyDescent="0.15">
      <c r="A137" s="16" t="s">
        <v>424</v>
      </c>
      <c r="B137" s="16"/>
      <c r="C137" s="16"/>
      <c r="D137" s="16"/>
      <c r="E137" s="16"/>
      <c r="F137" s="16"/>
      <c r="G137" s="16"/>
    </row>
    <row r="138" spans="1:7" ht="15" customHeight="1" x14ac:dyDescent="0.15"/>
    <row r="139" spans="1:7" ht="50.1" customHeight="1" x14ac:dyDescent="0.15">
      <c r="A139" s="6" t="s">
        <v>205</v>
      </c>
      <c r="B139" s="21" t="s">
        <v>338</v>
      </c>
      <c r="C139" s="21"/>
      <c r="D139" s="6" t="s">
        <v>370</v>
      </c>
      <c r="E139" s="6" t="s">
        <v>371</v>
      </c>
      <c r="F139" s="6" t="s">
        <v>372</v>
      </c>
      <c r="G139" s="6" t="s">
        <v>373</v>
      </c>
    </row>
    <row r="140" spans="1:7" ht="15" customHeight="1" x14ac:dyDescent="0.15">
      <c r="A140" s="6">
        <v>1</v>
      </c>
      <c r="B140" s="21">
        <v>2</v>
      </c>
      <c r="C140" s="21"/>
      <c r="D140" s="6">
        <v>3</v>
      </c>
      <c r="E140" s="6">
        <v>4</v>
      </c>
      <c r="F140" s="6">
        <v>5</v>
      </c>
      <c r="G140" s="6">
        <v>6</v>
      </c>
    </row>
    <row r="141" spans="1:7" ht="90" customHeight="1" x14ac:dyDescent="0.15">
      <c r="A141" s="6" t="s">
        <v>319</v>
      </c>
      <c r="B141" s="20" t="s">
        <v>425</v>
      </c>
      <c r="C141" s="20"/>
      <c r="D141" s="6" t="s">
        <v>269</v>
      </c>
      <c r="E141" s="9">
        <v>1</v>
      </c>
      <c r="F141" s="9">
        <v>492074.55</v>
      </c>
      <c r="G141" s="9">
        <v>492074.55</v>
      </c>
    </row>
    <row r="142" spans="1:7" ht="24.95" customHeight="1" x14ac:dyDescent="0.15">
      <c r="A142" s="27" t="s">
        <v>375</v>
      </c>
      <c r="B142" s="27"/>
      <c r="C142" s="27"/>
      <c r="D142" s="27"/>
      <c r="E142" s="11">
        <f>SUBTOTAL(9,E141:E141)</f>
        <v>1</v>
      </c>
      <c r="F142" s="11" t="s">
        <v>213</v>
      </c>
      <c r="G142" s="11">
        <f>SUBTOTAL(9,G141:G141)</f>
        <v>492074.55</v>
      </c>
    </row>
    <row r="143" spans="1:7" ht="24.95" customHeight="1" x14ac:dyDescent="0.15">
      <c r="A143" s="27" t="s">
        <v>376</v>
      </c>
      <c r="B143" s="27"/>
      <c r="C143" s="27"/>
      <c r="D143" s="27"/>
      <c r="E143" s="27"/>
      <c r="F143" s="27"/>
      <c r="G143" s="11">
        <f>SUBTOTAL(9,G141:G142)</f>
        <v>492074.55</v>
      </c>
    </row>
    <row r="144" spans="1:7" ht="24.95" customHeight="1" x14ac:dyDescent="0.15"/>
    <row r="145" spans="1:7" ht="20.100000000000001" customHeight="1" x14ac:dyDescent="0.15">
      <c r="A145" s="25" t="s">
        <v>302</v>
      </c>
      <c r="B145" s="25"/>
      <c r="C145" s="26" t="s">
        <v>174</v>
      </c>
      <c r="D145" s="26"/>
      <c r="E145" s="26"/>
      <c r="F145" s="26"/>
      <c r="G145" s="26"/>
    </row>
    <row r="146" spans="1:7" ht="20.100000000000001" customHeight="1" x14ac:dyDescent="0.15">
      <c r="A146" s="25" t="s">
        <v>303</v>
      </c>
      <c r="B146" s="25"/>
      <c r="C146" s="26" t="s">
        <v>304</v>
      </c>
      <c r="D146" s="26"/>
      <c r="E146" s="26"/>
      <c r="F146" s="26"/>
      <c r="G146" s="26"/>
    </row>
    <row r="147" spans="1:7" ht="24.95" customHeight="1" x14ac:dyDescent="0.15">
      <c r="A147" s="25" t="s">
        <v>305</v>
      </c>
      <c r="B147" s="25"/>
      <c r="C147" s="26" t="s">
        <v>269</v>
      </c>
      <c r="D147" s="26"/>
      <c r="E147" s="26"/>
      <c r="F147" s="26"/>
      <c r="G147" s="26"/>
    </row>
    <row r="148" spans="1:7" ht="15" customHeight="1" x14ac:dyDescent="0.15"/>
    <row r="149" spans="1:7" ht="24.95" customHeight="1" x14ac:dyDescent="0.15">
      <c r="A149" s="16" t="s">
        <v>426</v>
      </c>
      <c r="B149" s="16"/>
      <c r="C149" s="16"/>
      <c r="D149" s="16"/>
      <c r="E149" s="16"/>
      <c r="F149" s="16"/>
      <c r="G149" s="16"/>
    </row>
    <row r="150" spans="1:7" ht="15" customHeight="1" x14ac:dyDescent="0.15"/>
    <row r="151" spans="1:7" ht="50.1" customHeight="1" x14ac:dyDescent="0.15">
      <c r="A151" s="6" t="s">
        <v>205</v>
      </c>
      <c r="B151" s="21" t="s">
        <v>338</v>
      </c>
      <c r="C151" s="21"/>
      <c r="D151" s="6" t="s">
        <v>370</v>
      </c>
      <c r="E151" s="6" t="s">
        <v>371</v>
      </c>
      <c r="F151" s="6" t="s">
        <v>372</v>
      </c>
      <c r="G151" s="6" t="s">
        <v>373</v>
      </c>
    </row>
    <row r="152" spans="1:7" ht="15" customHeight="1" x14ac:dyDescent="0.15">
      <c r="A152" s="6">
        <v>1</v>
      </c>
      <c r="B152" s="21">
        <v>2</v>
      </c>
      <c r="C152" s="21"/>
      <c r="D152" s="6">
        <v>3</v>
      </c>
      <c r="E152" s="6">
        <v>4</v>
      </c>
      <c r="F152" s="6">
        <v>5</v>
      </c>
      <c r="G152" s="6">
        <v>6</v>
      </c>
    </row>
    <row r="153" spans="1:7" ht="69.95" customHeight="1" x14ac:dyDescent="0.15">
      <c r="A153" s="6" t="s">
        <v>319</v>
      </c>
      <c r="B153" s="20" t="s">
        <v>427</v>
      </c>
      <c r="C153" s="20"/>
      <c r="D153" s="6" t="s">
        <v>269</v>
      </c>
      <c r="E153" s="9">
        <v>1</v>
      </c>
      <c r="F153" s="9">
        <v>2645292</v>
      </c>
      <c r="G153" s="9">
        <v>2645292</v>
      </c>
    </row>
    <row r="154" spans="1:7" ht="24.95" customHeight="1" x14ac:dyDescent="0.15">
      <c r="A154" s="27" t="s">
        <v>375</v>
      </c>
      <c r="B154" s="27"/>
      <c r="C154" s="27"/>
      <c r="D154" s="27"/>
      <c r="E154" s="11">
        <f>SUBTOTAL(9,E153:E153)</f>
        <v>1</v>
      </c>
      <c r="F154" s="11" t="s">
        <v>213</v>
      </c>
      <c r="G154" s="11">
        <f>SUBTOTAL(9,G153:G153)</f>
        <v>2645292</v>
      </c>
    </row>
    <row r="155" spans="1:7" ht="24.95" customHeight="1" x14ac:dyDescent="0.15">
      <c r="A155" s="27" t="s">
        <v>376</v>
      </c>
      <c r="B155" s="27"/>
      <c r="C155" s="27"/>
      <c r="D155" s="27"/>
      <c r="E155" s="27"/>
      <c r="F155" s="27"/>
      <c r="G155" s="11">
        <f>SUBTOTAL(9,G153:G154)</f>
        <v>2645292</v>
      </c>
    </row>
    <row r="156" spans="1:7" ht="24.95" customHeight="1" x14ac:dyDescent="0.15"/>
    <row r="157" spans="1:7" ht="20.100000000000001" customHeight="1" x14ac:dyDescent="0.15">
      <c r="A157" s="25" t="s">
        <v>302</v>
      </c>
      <c r="B157" s="25"/>
      <c r="C157" s="26" t="s">
        <v>174</v>
      </c>
      <c r="D157" s="26"/>
      <c r="E157" s="26"/>
      <c r="F157" s="26"/>
      <c r="G157" s="26"/>
    </row>
    <row r="158" spans="1:7" ht="20.100000000000001" customHeight="1" x14ac:dyDescent="0.15">
      <c r="A158" s="25" t="s">
        <v>303</v>
      </c>
      <c r="B158" s="25"/>
      <c r="C158" s="26" t="s">
        <v>304</v>
      </c>
      <c r="D158" s="26"/>
      <c r="E158" s="26"/>
      <c r="F158" s="26"/>
      <c r="G158" s="26"/>
    </row>
    <row r="159" spans="1:7" ht="24.95" customHeight="1" x14ac:dyDescent="0.15">
      <c r="A159" s="25" t="s">
        <v>305</v>
      </c>
      <c r="B159" s="25"/>
      <c r="C159" s="26" t="s">
        <v>269</v>
      </c>
      <c r="D159" s="26"/>
      <c r="E159" s="26"/>
      <c r="F159" s="26"/>
      <c r="G159" s="26"/>
    </row>
    <row r="160" spans="1:7" ht="15" customHeight="1" x14ac:dyDescent="0.15"/>
    <row r="161" spans="1:7" ht="24.95" customHeight="1" x14ac:dyDescent="0.15">
      <c r="A161" s="16" t="s">
        <v>377</v>
      </c>
      <c r="B161" s="16"/>
      <c r="C161" s="16"/>
      <c r="D161" s="16"/>
      <c r="E161" s="16"/>
      <c r="F161" s="16"/>
      <c r="G161" s="16"/>
    </row>
    <row r="162" spans="1:7" ht="15" customHeight="1" x14ac:dyDescent="0.15"/>
    <row r="163" spans="1:7" ht="50.1" customHeight="1" x14ac:dyDescent="0.15">
      <c r="A163" s="6" t="s">
        <v>205</v>
      </c>
      <c r="B163" s="21" t="s">
        <v>338</v>
      </c>
      <c r="C163" s="21"/>
      <c r="D163" s="6" t="s">
        <v>370</v>
      </c>
      <c r="E163" s="6" t="s">
        <v>371</v>
      </c>
      <c r="F163" s="6" t="s">
        <v>372</v>
      </c>
      <c r="G163" s="6" t="s">
        <v>373</v>
      </c>
    </row>
    <row r="164" spans="1:7" ht="15" customHeight="1" x14ac:dyDescent="0.15">
      <c r="A164" s="6">
        <v>1</v>
      </c>
      <c r="B164" s="21">
        <v>2</v>
      </c>
      <c r="C164" s="21"/>
      <c r="D164" s="6">
        <v>3</v>
      </c>
      <c r="E164" s="6">
        <v>4</v>
      </c>
      <c r="F164" s="6">
        <v>5</v>
      </c>
      <c r="G164" s="6">
        <v>6</v>
      </c>
    </row>
    <row r="165" spans="1:7" ht="90" customHeight="1" x14ac:dyDescent="0.15">
      <c r="A165" s="6" t="s">
        <v>319</v>
      </c>
      <c r="B165" s="20" t="s">
        <v>428</v>
      </c>
      <c r="C165" s="20"/>
      <c r="D165" s="6" t="s">
        <v>269</v>
      </c>
      <c r="E165" s="9">
        <v>1</v>
      </c>
      <c r="F165" s="9">
        <v>100000</v>
      </c>
      <c r="G165" s="9">
        <v>100000</v>
      </c>
    </row>
    <row r="166" spans="1:7" ht="90" customHeight="1" x14ac:dyDescent="0.15">
      <c r="A166" s="6" t="s">
        <v>319</v>
      </c>
      <c r="B166" s="20" t="s">
        <v>429</v>
      </c>
      <c r="C166" s="20"/>
      <c r="D166" s="6" t="s">
        <v>269</v>
      </c>
      <c r="E166" s="9">
        <v>1</v>
      </c>
      <c r="F166" s="9">
        <v>400000</v>
      </c>
      <c r="G166" s="9">
        <v>400000</v>
      </c>
    </row>
    <row r="167" spans="1:7" ht="189.95" customHeight="1" x14ac:dyDescent="0.15">
      <c r="A167" s="6" t="s">
        <v>319</v>
      </c>
      <c r="B167" s="20" t="s">
        <v>430</v>
      </c>
      <c r="C167" s="20"/>
      <c r="D167" s="6" t="s">
        <v>269</v>
      </c>
      <c r="E167" s="9">
        <v>1</v>
      </c>
      <c r="F167" s="9">
        <v>200000</v>
      </c>
      <c r="G167" s="9">
        <v>200000</v>
      </c>
    </row>
    <row r="168" spans="1:7" ht="150" customHeight="1" x14ac:dyDescent="0.15">
      <c r="A168" s="6" t="s">
        <v>319</v>
      </c>
      <c r="B168" s="20" t="s">
        <v>431</v>
      </c>
      <c r="C168" s="20"/>
      <c r="D168" s="6" t="s">
        <v>269</v>
      </c>
      <c r="E168" s="9">
        <v>1</v>
      </c>
      <c r="F168" s="9">
        <v>90000</v>
      </c>
      <c r="G168" s="9">
        <v>90000</v>
      </c>
    </row>
    <row r="169" spans="1:7" ht="90" customHeight="1" x14ac:dyDescent="0.15">
      <c r="A169" s="6" t="s">
        <v>319</v>
      </c>
      <c r="B169" s="20" t="s">
        <v>432</v>
      </c>
      <c r="C169" s="20"/>
      <c r="D169" s="6" t="s">
        <v>269</v>
      </c>
      <c r="E169" s="9">
        <v>1</v>
      </c>
      <c r="F169" s="9">
        <v>10000</v>
      </c>
      <c r="G169" s="9">
        <v>10000</v>
      </c>
    </row>
    <row r="170" spans="1:7" ht="24.95" customHeight="1" x14ac:dyDescent="0.15">
      <c r="A170" s="27" t="s">
        <v>375</v>
      </c>
      <c r="B170" s="27"/>
      <c r="C170" s="27"/>
      <c r="D170" s="27"/>
      <c r="E170" s="11">
        <f>SUBTOTAL(9,E165:E169)</f>
        <v>5</v>
      </c>
      <c r="F170" s="11" t="s">
        <v>213</v>
      </c>
      <c r="G170" s="11">
        <f>SUBTOTAL(9,G165:G169)</f>
        <v>800000</v>
      </c>
    </row>
    <row r="171" spans="1:7" ht="24.95" customHeight="1" x14ac:dyDescent="0.15">
      <c r="A171" s="27" t="s">
        <v>376</v>
      </c>
      <c r="B171" s="27"/>
      <c r="C171" s="27"/>
      <c r="D171" s="27"/>
      <c r="E171" s="27"/>
      <c r="F171" s="27"/>
      <c r="G171" s="11">
        <f>SUBTOTAL(9,G165:G170)</f>
        <v>800000</v>
      </c>
    </row>
    <row r="172" spans="1:7" ht="24.95" customHeight="1" x14ac:dyDescent="0.15"/>
    <row r="173" spans="1:7" ht="20.100000000000001" customHeight="1" x14ac:dyDescent="0.15">
      <c r="A173" s="25" t="s">
        <v>302</v>
      </c>
      <c r="B173" s="25"/>
      <c r="C173" s="26" t="s">
        <v>180</v>
      </c>
      <c r="D173" s="26"/>
      <c r="E173" s="26"/>
      <c r="F173" s="26"/>
      <c r="G173" s="26"/>
    </row>
    <row r="174" spans="1:7" ht="20.100000000000001" customHeight="1" x14ac:dyDescent="0.15">
      <c r="A174" s="25" t="s">
        <v>303</v>
      </c>
      <c r="B174" s="25"/>
      <c r="C174" s="26" t="s">
        <v>368</v>
      </c>
      <c r="D174" s="26"/>
      <c r="E174" s="26"/>
      <c r="F174" s="26"/>
      <c r="G174" s="26"/>
    </row>
    <row r="175" spans="1:7" ht="24.95" customHeight="1" x14ac:dyDescent="0.15">
      <c r="A175" s="25" t="s">
        <v>305</v>
      </c>
      <c r="B175" s="25"/>
      <c r="C175" s="26" t="s">
        <v>269</v>
      </c>
      <c r="D175" s="26"/>
      <c r="E175" s="26"/>
      <c r="F175" s="26"/>
      <c r="G175" s="26"/>
    </row>
    <row r="176" spans="1:7" ht="15" customHeight="1" x14ac:dyDescent="0.15"/>
    <row r="177" spans="1:7" ht="24.95" customHeight="1" x14ac:dyDescent="0.15">
      <c r="A177" s="16" t="s">
        <v>369</v>
      </c>
      <c r="B177" s="16"/>
      <c r="C177" s="16"/>
      <c r="D177" s="16"/>
      <c r="E177" s="16"/>
      <c r="F177" s="16"/>
      <c r="G177" s="16"/>
    </row>
    <row r="178" spans="1:7" ht="15" customHeight="1" x14ac:dyDescent="0.15"/>
    <row r="179" spans="1:7" ht="50.1" customHeight="1" x14ac:dyDescent="0.15">
      <c r="A179" s="6" t="s">
        <v>205</v>
      </c>
      <c r="B179" s="21" t="s">
        <v>338</v>
      </c>
      <c r="C179" s="21"/>
      <c r="D179" s="6" t="s">
        <v>370</v>
      </c>
      <c r="E179" s="6" t="s">
        <v>371</v>
      </c>
      <c r="F179" s="6" t="s">
        <v>372</v>
      </c>
      <c r="G179" s="6" t="s">
        <v>373</v>
      </c>
    </row>
    <row r="180" spans="1:7" ht="15" customHeight="1" x14ac:dyDescent="0.15">
      <c r="A180" s="6">
        <v>1</v>
      </c>
      <c r="B180" s="21">
        <v>2</v>
      </c>
      <c r="C180" s="21"/>
      <c r="D180" s="6">
        <v>3</v>
      </c>
      <c r="E180" s="6">
        <v>4</v>
      </c>
      <c r="F180" s="6">
        <v>5</v>
      </c>
      <c r="G180" s="6">
        <v>6</v>
      </c>
    </row>
    <row r="181" spans="1:7" ht="39.950000000000003" customHeight="1" x14ac:dyDescent="0.15">
      <c r="A181" s="6" t="s">
        <v>320</v>
      </c>
      <c r="B181" s="20" t="s">
        <v>433</v>
      </c>
      <c r="C181" s="20"/>
      <c r="D181" s="6" t="s">
        <v>269</v>
      </c>
      <c r="E181" s="9">
        <v>1</v>
      </c>
      <c r="F181" s="9">
        <v>7500</v>
      </c>
      <c r="G181" s="9">
        <v>7500</v>
      </c>
    </row>
    <row r="182" spans="1:7" ht="39.950000000000003" customHeight="1" x14ac:dyDescent="0.15">
      <c r="A182" s="6" t="s">
        <v>320</v>
      </c>
      <c r="B182" s="20" t="s">
        <v>434</v>
      </c>
      <c r="C182" s="20"/>
      <c r="D182" s="6" t="s">
        <v>269</v>
      </c>
      <c r="E182" s="9">
        <v>1</v>
      </c>
      <c r="F182" s="9">
        <v>7500</v>
      </c>
      <c r="G182" s="9">
        <v>7500</v>
      </c>
    </row>
    <row r="183" spans="1:7" ht="24.95" customHeight="1" x14ac:dyDescent="0.15">
      <c r="A183" s="27" t="s">
        <v>375</v>
      </c>
      <c r="B183" s="27"/>
      <c r="C183" s="27"/>
      <c r="D183" s="27"/>
      <c r="E183" s="11">
        <f>SUBTOTAL(9,E181:E182)</f>
        <v>2</v>
      </c>
      <c r="F183" s="11" t="s">
        <v>213</v>
      </c>
      <c r="G183" s="11">
        <f>SUBTOTAL(9,G181:G182)</f>
        <v>15000</v>
      </c>
    </row>
    <row r="184" spans="1:7" ht="24.95" customHeight="1" x14ac:dyDescent="0.15">
      <c r="A184" s="27" t="s">
        <v>376</v>
      </c>
      <c r="B184" s="27"/>
      <c r="C184" s="27"/>
      <c r="D184" s="27"/>
      <c r="E184" s="27"/>
      <c r="F184" s="27"/>
      <c r="G184" s="11">
        <f>SUBTOTAL(9,G181:G183)</f>
        <v>15000</v>
      </c>
    </row>
    <row r="185" spans="1:7" ht="24.95" customHeight="1" x14ac:dyDescent="0.15"/>
    <row r="186" spans="1:7" ht="20.100000000000001" customHeight="1" x14ac:dyDescent="0.15">
      <c r="A186" s="25" t="s">
        <v>302</v>
      </c>
      <c r="B186" s="25"/>
      <c r="C186" s="26" t="s">
        <v>180</v>
      </c>
      <c r="D186" s="26"/>
      <c r="E186" s="26"/>
      <c r="F186" s="26"/>
      <c r="G186" s="26"/>
    </row>
    <row r="187" spans="1:7" ht="20.100000000000001" customHeight="1" x14ac:dyDescent="0.15">
      <c r="A187" s="25" t="s">
        <v>303</v>
      </c>
      <c r="B187" s="25"/>
      <c r="C187" s="26" t="s">
        <v>304</v>
      </c>
      <c r="D187" s="26"/>
      <c r="E187" s="26"/>
      <c r="F187" s="26"/>
      <c r="G187" s="26"/>
    </row>
    <row r="188" spans="1:7" ht="24.95" customHeight="1" x14ac:dyDescent="0.15">
      <c r="A188" s="25" t="s">
        <v>305</v>
      </c>
      <c r="B188" s="25"/>
      <c r="C188" s="26" t="s">
        <v>269</v>
      </c>
      <c r="D188" s="26"/>
      <c r="E188" s="26"/>
      <c r="F188" s="26"/>
      <c r="G188" s="26"/>
    </row>
    <row r="189" spans="1:7" ht="15" customHeight="1" x14ac:dyDescent="0.15"/>
    <row r="190" spans="1:7" ht="24.95" customHeight="1" x14ac:dyDescent="0.15">
      <c r="A190" s="16" t="s">
        <v>369</v>
      </c>
      <c r="B190" s="16"/>
      <c r="C190" s="16"/>
      <c r="D190" s="16"/>
      <c r="E190" s="16"/>
      <c r="F190" s="16"/>
      <c r="G190" s="16"/>
    </row>
    <row r="191" spans="1:7" ht="15" customHeight="1" x14ac:dyDescent="0.15"/>
    <row r="192" spans="1:7" ht="50.1" customHeight="1" x14ac:dyDescent="0.15">
      <c r="A192" s="6" t="s">
        <v>205</v>
      </c>
      <c r="B192" s="21" t="s">
        <v>338</v>
      </c>
      <c r="C192" s="21"/>
      <c r="D192" s="6" t="s">
        <v>370</v>
      </c>
      <c r="E192" s="6" t="s">
        <v>371</v>
      </c>
      <c r="F192" s="6" t="s">
        <v>372</v>
      </c>
      <c r="G192" s="6" t="s">
        <v>373</v>
      </c>
    </row>
    <row r="193" spans="1:7" ht="15" customHeight="1" x14ac:dyDescent="0.15">
      <c r="A193" s="6">
        <v>1</v>
      </c>
      <c r="B193" s="21">
        <v>2</v>
      </c>
      <c r="C193" s="21"/>
      <c r="D193" s="6">
        <v>3</v>
      </c>
      <c r="E193" s="6">
        <v>4</v>
      </c>
      <c r="F193" s="6">
        <v>5</v>
      </c>
      <c r="G193" s="6">
        <v>6</v>
      </c>
    </row>
    <row r="194" spans="1:7" ht="60" customHeight="1" x14ac:dyDescent="0.15">
      <c r="A194" s="6" t="s">
        <v>320</v>
      </c>
      <c r="B194" s="20" t="s">
        <v>435</v>
      </c>
      <c r="C194" s="20"/>
      <c r="D194" s="6" t="s">
        <v>269</v>
      </c>
      <c r="E194" s="9">
        <v>1000</v>
      </c>
      <c r="F194" s="9">
        <v>850</v>
      </c>
      <c r="G194" s="9">
        <v>850000</v>
      </c>
    </row>
    <row r="195" spans="1:7" ht="60" customHeight="1" x14ac:dyDescent="0.15">
      <c r="A195" s="6" t="s">
        <v>320</v>
      </c>
      <c r="B195" s="20" t="s">
        <v>436</v>
      </c>
      <c r="C195" s="20"/>
      <c r="D195" s="6" t="s">
        <v>269</v>
      </c>
      <c r="E195" s="9">
        <v>1</v>
      </c>
      <c r="F195" s="9">
        <v>602298.18000000005</v>
      </c>
      <c r="G195" s="9">
        <v>602298.18000000005</v>
      </c>
    </row>
    <row r="196" spans="1:7" ht="60" customHeight="1" x14ac:dyDescent="0.15">
      <c r="A196" s="6" t="s">
        <v>320</v>
      </c>
      <c r="B196" s="20" t="s">
        <v>437</v>
      </c>
      <c r="C196" s="20"/>
      <c r="D196" s="6" t="s">
        <v>269</v>
      </c>
      <c r="E196" s="9">
        <v>1</v>
      </c>
      <c r="F196" s="9">
        <v>750000</v>
      </c>
      <c r="G196" s="9">
        <v>750000</v>
      </c>
    </row>
    <row r="197" spans="1:7" ht="24.95" customHeight="1" x14ac:dyDescent="0.15">
      <c r="A197" s="27" t="s">
        <v>375</v>
      </c>
      <c r="B197" s="27"/>
      <c r="C197" s="27"/>
      <c r="D197" s="27"/>
      <c r="E197" s="11">
        <f>SUBTOTAL(9,E194:E196)</f>
        <v>1002</v>
      </c>
      <c r="F197" s="11" t="s">
        <v>213</v>
      </c>
      <c r="G197" s="11">
        <f>SUBTOTAL(9,G194:G196)</f>
        <v>2202298.1800000002</v>
      </c>
    </row>
    <row r="198" spans="1:7" ht="24.95" customHeight="1" x14ac:dyDescent="0.15">
      <c r="A198" s="27" t="s">
        <v>376</v>
      </c>
      <c r="B198" s="27"/>
      <c r="C198" s="27"/>
      <c r="D198" s="27"/>
      <c r="E198" s="27"/>
      <c r="F198" s="27"/>
      <c r="G198" s="11">
        <f>SUBTOTAL(9,G194:G197)</f>
        <v>2202298.1800000002</v>
      </c>
    </row>
    <row r="199" spans="1:7" ht="24.95" customHeight="1" x14ac:dyDescent="0.15"/>
    <row r="200" spans="1:7" ht="20.100000000000001" customHeight="1" x14ac:dyDescent="0.15">
      <c r="A200" s="25" t="s">
        <v>302</v>
      </c>
      <c r="B200" s="25"/>
      <c r="C200" s="26" t="s">
        <v>174</v>
      </c>
      <c r="D200" s="26"/>
      <c r="E200" s="26"/>
      <c r="F200" s="26"/>
      <c r="G200" s="26"/>
    </row>
    <row r="201" spans="1:7" ht="20.100000000000001" customHeight="1" x14ac:dyDescent="0.15">
      <c r="A201" s="25" t="s">
        <v>303</v>
      </c>
      <c r="B201" s="25"/>
      <c r="C201" s="26" t="s">
        <v>368</v>
      </c>
      <c r="D201" s="26"/>
      <c r="E201" s="26"/>
      <c r="F201" s="26"/>
      <c r="G201" s="26"/>
    </row>
    <row r="202" spans="1:7" ht="24.95" customHeight="1" x14ac:dyDescent="0.15">
      <c r="A202" s="25" t="s">
        <v>305</v>
      </c>
      <c r="B202" s="25"/>
      <c r="C202" s="26" t="s">
        <v>272</v>
      </c>
      <c r="D202" s="26"/>
      <c r="E202" s="26"/>
      <c r="F202" s="26"/>
      <c r="G202" s="26"/>
    </row>
    <row r="203" spans="1:7" ht="15" customHeight="1" x14ac:dyDescent="0.15"/>
    <row r="204" spans="1:7" ht="24.95" customHeight="1" x14ac:dyDescent="0.15">
      <c r="A204" s="16" t="s">
        <v>369</v>
      </c>
      <c r="B204" s="16"/>
      <c r="C204" s="16"/>
      <c r="D204" s="16"/>
      <c r="E204" s="16"/>
      <c r="F204" s="16"/>
      <c r="G204" s="16"/>
    </row>
    <row r="205" spans="1:7" ht="15" customHeight="1" x14ac:dyDescent="0.15"/>
    <row r="206" spans="1:7" ht="50.1" customHeight="1" x14ac:dyDescent="0.15">
      <c r="A206" s="6" t="s">
        <v>205</v>
      </c>
      <c r="B206" s="21" t="s">
        <v>338</v>
      </c>
      <c r="C206" s="21"/>
      <c r="D206" s="6" t="s">
        <v>370</v>
      </c>
      <c r="E206" s="6" t="s">
        <v>371</v>
      </c>
      <c r="F206" s="6" t="s">
        <v>372</v>
      </c>
      <c r="G206" s="6" t="s">
        <v>373</v>
      </c>
    </row>
    <row r="207" spans="1:7" ht="15" customHeight="1" x14ac:dyDescent="0.15">
      <c r="A207" s="6">
        <v>1</v>
      </c>
      <c r="B207" s="21">
        <v>2</v>
      </c>
      <c r="C207" s="21"/>
      <c r="D207" s="6">
        <v>3</v>
      </c>
      <c r="E207" s="6">
        <v>4</v>
      </c>
      <c r="F207" s="6">
        <v>5</v>
      </c>
      <c r="G207" s="6">
        <v>6</v>
      </c>
    </row>
    <row r="208" spans="1:7" ht="39.950000000000003" customHeight="1" x14ac:dyDescent="0.15">
      <c r="A208" s="6" t="s">
        <v>321</v>
      </c>
      <c r="B208" s="20" t="s">
        <v>374</v>
      </c>
      <c r="C208" s="20"/>
      <c r="D208" s="6" t="s">
        <v>56</v>
      </c>
      <c r="E208" s="9">
        <v>1</v>
      </c>
      <c r="F208" s="9">
        <v>65000</v>
      </c>
      <c r="G208" s="9">
        <v>65000</v>
      </c>
    </row>
    <row r="209" spans="1:7" ht="24.95" customHeight="1" x14ac:dyDescent="0.15">
      <c r="A209" s="27" t="s">
        <v>375</v>
      </c>
      <c r="B209" s="27"/>
      <c r="C209" s="27"/>
      <c r="D209" s="27"/>
      <c r="E209" s="11">
        <f>SUBTOTAL(9,E208:E208)</f>
        <v>1</v>
      </c>
      <c r="F209" s="11" t="s">
        <v>213</v>
      </c>
      <c r="G209" s="11">
        <f>SUBTOTAL(9,G208:G208)</f>
        <v>65000</v>
      </c>
    </row>
    <row r="210" spans="1:7" ht="24.95" customHeight="1" x14ac:dyDescent="0.15">
      <c r="A210" s="27" t="s">
        <v>376</v>
      </c>
      <c r="B210" s="27"/>
      <c r="C210" s="27"/>
      <c r="D210" s="27"/>
      <c r="E210" s="27"/>
      <c r="F210" s="27"/>
      <c r="G210" s="11">
        <f>SUBTOTAL(9,G208:G209)</f>
        <v>65000</v>
      </c>
    </row>
    <row r="211" spans="1:7" ht="24.95" customHeight="1" x14ac:dyDescent="0.15"/>
    <row r="212" spans="1:7" ht="20.100000000000001" customHeight="1" x14ac:dyDescent="0.15">
      <c r="A212" s="25" t="s">
        <v>302</v>
      </c>
      <c r="B212" s="25"/>
      <c r="C212" s="26" t="s">
        <v>174</v>
      </c>
      <c r="D212" s="26"/>
      <c r="E212" s="26"/>
      <c r="F212" s="26"/>
      <c r="G212" s="26"/>
    </row>
    <row r="213" spans="1:7" ht="20.100000000000001" customHeight="1" x14ac:dyDescent="0.15">
      <c r="A213" s="25" t="s">
        <v>303</v>
      </c>
      <c r="B213" s="25"/>
      <c r="C213" s="26" t="s">
        <v>368</v>
      </c>
      <c r="D213" s="26"/>
      <c r="E213" s="26"/>
      <c r="F213" s="26"/>
      <c r="G213" s="26"/>
    </row>
    <row r="214" spans="1:7" ht="24.95" customHeight="1" x14ac:dyDescent="0.15">
      <c r="A214" s="25" t="s">
        <v>305</v>
      </c>
      <c r="B214" s="25"/>
      <c r="C214" s="26" t="s">
        <v>272</v>
      </c>
      <c r="D214" s="26"/>
      <c r="E214" s="26"/>
      <c r="F214" s="26"/>
      <c r="G214" s="26"/>
    </row>
    <row r="215" spans="1:7" ht="15" customHeight="1" x14ac:dyDescent="0.15"/>
    <row r="216" spans="1:7" ht="24.95" customHeight="1" x14ac:dyDescent="0.15">
      <c r="A216" s="16" t="s">
        <v>377</v>
      </c>
      <c r="B216" s="16"/>
      <c r="C216" s="16"/>
      <c r="D216" s="16"/>
      <c r="E216" s="16"/>
      <c r="F216" s="16"/>
      <c r="G216" s="16"/>
    </row>
    <row r="217" spans="1:7" ht="15" customHeight="1" x14ac:dyDescent="0.15"/>
    <row r="218" spans="1:7" ht="50.1" customHeight="1" x14ac:dyDescent="0.15">
      <c r="A218" s="6" t="s">
        <v>205</v>
      </c>
      <c r="B218" s="21" t="s">
        <v>338</v>
      </c>
      <c r="C218" s="21"/>
      <c r="D218" s="6" t="s">
        <v>370</v>
      </c>
      <c r="E218" s="6" t="s">
        <v>371</v>
      </c>
      <c r="F218" s="6" t="s">
        <v>372</v>
      </c>
      <c r="G218" s="6" t="s">
        <v>373</v>
      </c>
    </row>
    <row r="219" spans="1:7" ht="15" customHeight="1" x14ac:dyDescent="0.15">
      <c r="A219" s="6">
        <v>1</v>
      </c>
      <c r="B219" s="21">
        <v>2</v>
      </c>
      <c r="C219" s="21"/>
      <c r="D219" s="6">
        <v>3</v>
      </c>
      <c r="E219" s="6">
        <v>4</v>
      </c>
      <c r="F219" s="6">
        <v>5</v>
      </c>
      <c r="G219" s="6">
        <v>6</v>
      </c>
    </row>
    <row r="220" spans="1:7" ht="39.950000000000003" customHeight="1" x14ac:dyDescent="0.15">
      <c r="A220" s="6" t="s">
        <v>321</v>
      </c>
      <c r="B220" s="20" t="s">
        <v>379</v>
      </c>
      <c r="C220" s="20"/>
      <c r="D220" s="6" t="s">
        <v>56</v>
      </c>
      <c r="E220" s="9">
        <v>1</v>
      </c>
      <c r="F220" s="9">
        <v>8905.2000000000007</v>
      </c>
      <c r="G220" s="9">
        <v>8905.2000000000007</v>
      </c>
    </row>
    <row r="221" spans="1:7" ht="24.95" customHeight="1" x14ac:dyDescent="0.15">
      <c r="A221" s="27" t="s">
        <v>375</v>
      </c>
      <c r="B221" s="27"/>
      <c r="C221" s="27"/>
      <c r="D221" s="27"/>
      <c r="E221" s="11">
        <f>SUBTOTAL(9,E220:E220)</f>
        <v>1</v>
      </c>
      <c r="F221" s="11" t="s">
        <v>213</v>
      </c>
      <c r="G221" s="11">
        <f>SUBTOTAL(9,G220:G220)</f>
        <v>8905.2000000000007</v>
      </c>
    </row>
    <row r="222" spans="1:7" ht="24.95" customHeight="1" x14ac:dyDescent="0.15">
      <c r="A222" s="27" t="s">
        <v>376</v>
      </c>
      <c r="B222" s="27"/>
      <c r="C222" s="27"/>
      <c r="D222" s="27"/>
      <c r="E222" s="27"/>
      <c r="F222" s="27"/>
      <c r="G222" s="11">
        <f>SUBTOTAL(9,G220:G221)</f>
        <v>8905.2000000000007</v>
      </c>
    </row>
    <row r="223" spans="1:7" ht="24.95" customHeight="1" x14ac:dyDescent="0.15"/>
    <row r="224" spans="1:7" ht="20.100000000000001" customHeight="1" x14ac:dyDescent="0.15">
      <c r="A224" s="25" t="s">
        <v>302</v>
      </c>
      <c r="B224" s="25"/>
      <c r="C224" s="26" t="s">
        <v>174</v>
      </c>
      <c r="D224" s="26"/>
      <c r="E224" s="26"/>
      <c r="F224" s="26"/>
      <c r="G224" s="26"/>
    </row>
    <row r="225" spans="1:7" ht="20.100000000000001" customHeight="1" x14ac:dyDescent="0.15">
      <c r="A225" s="25" t="s">
        <v>303</v>
      </c>
      <c r="B225" s="25"/>
      <c r="C225" s="26" t="s">
        <v>304</v>
      </c>
      <c r="D225" s="26"/>
      <c r="E225" s="26"/>
      <c r="F225" s="26"/>
      <c r="G225" s="26"/>
    </row>
    <row r="226" spans="1:7" ht="24.95" customHeight="1" x14ac:dyDescent="0.15">
      <c r="A226" s="25" t="s">
        <v>305</v>
      </c>
      <c r="B226" s="25"/>
      <c r="C226" s="26" t="s">
        <v>272</v>
      </c>
      <c r="D226" s="26"/>
      <c r="E226" s="26"/>
      <c r="F226" s="26"/>
      <c r="G226" s="26"/>
    </row>
    <row r="227" spans="1:7" ht="15" customHeight="1" x14ac:dyDescent="0.15"/>
    <row r="228" spans="1:7" ht="24.95" customHeight="1" x14ac:dyDescent="0.15">
      <c r="A228" s="16" t="s">
        <v>369</v>
      </c>
      <c r="B228" s="16"/>
      <c r="C228" s="16"/>
      <c r="D228" s="16"/>
      <c r="E228" s="16"/>
      <c r="F228" s="16"/>
      <c r="G228" s="16"/>
    </row>
    <row r="229" spans="1:7" ht="15" customHeight="1" x14ac:dyDescent="0.15"/>
    <row r="230" spans="1:7" ht="50.1" customHeight="1" x14ac:dyDescent="0.15">
      <c r="A230" s="6" t="s">
        <v>205</v>
      </c>
      <c r="B230" s="21" t="s">
        <v>338</v>
      </c>
      <c r="C230" s="21"/>
      <c r="D230" s="6" t="s">
        <v>370</v>
      </c>
      <c r="E230" s="6" t="s">
        <v>371</v>
      </c>
      <c r="F230" s="6" t="s">
        <v>372</v>
      </c>
      <c r="G230" s="6" t="s">
        <v>373</v>
      </c>
    </row>
    <row r="231" spans="1:7" ht="15" customHeight="1" x14ac:dyDescent="0.15">
      <c r="A231" s="6">
        <v>1</v>
      </c>
      <c r="B231" s="21">
        <v>2</v>
      </c>
      <c r="C231" s="21"/>
      <c r="D231" s="6">
        <v>3</v>
      </c>
      <c r="E231" s="6">
        <v>4</v>
      </c>
      <c r="F231" s="6">
        <v>5</v>
      </c>
      <c r="G231" s="6">
        <v>6</v>
      </c>
    </row>
    <row r="232" spans="1:7" ht="60" customHeight="1" x14ac:dyDescent="0.15">
      <c r="A232" s="6" t="s">
        <v>320</v>
      </c>
      <c r="B232" s="20" t="s">
        <v>382</v>
      </c>
      <c r="C232" s="20"/>
      <c r="D232" s="6" t="s">
        <v>56</v>
      </c>
      <c r="E232" s="9">
        <v>1</v>
      </c>
      <c r="F232" s="9">
        <v>817664.66</v>
      </c>
      <c r="G232" s="9">
        <v>817664.66</v>
      </c>
    </row>
    <row r="233" spans="1:7" ht="60" customHeight="1" x14ac:dyDescent="0.15">
      <c r="A233" s="6" t="s">
        <v>320</v>
      </c>
      <c r="B233" s="20" t="s">
        <v>383</v>
      </c>
      <c r="C233" s="20"/>
      <c r="D233" s="6" t="s">
        <v>56</v>
      </c>
      <c r="E233" s="9">
        <v>1000</v>
      </c>
      <c r="F233" s="9">
        <v>178.48956000000001</v>
      </c>
      <c r="G233" s="9">
        <v>178489.56</v>
      </c>
    </row>
    <row r="234" spans="1:7" ht="24.95" customHeight="1" x14ac:dyDescent="0.15">
      <c r="A234" s="27" t="s">
        <v>375</v>
      </c>
      <c r="B234" s="27"/>
      <c r="C234" s="27"/>
      <c r="D234" s="27"/>
      <c r="E234" s="11">
        <f>SUBTOTAL(9,E232:E233)</f>
        <v>1001</v>
      </c>
      <c r="F234" s="11" t="s">
        <v>213</v>
      </c>
      <c r="G234" s="11">
        <f>SUBTOTAL(9,G232:G233)</f>
        <v>996154.22</v>
      </c>
    </row>
    <row r="235" spans="1:7" ht="24.95" customHeight="1" x14ac:dyDescent="0.15">
      <c r="A235" s="27" t="s">
        <v>376</v>
      </c>
      <c r="B235" s="27"/>
      <c r="C235" s="27"/>
      <c r="D235" s="27"/>
      <c r="E235" s="27"/>
      <c r="F235" s="27"/>
      <c r="G235" s="11">
        <f>SUBTOTAL(9,G232:G234)</f>
        <v>996154.22</v>
      </c>
    </row>
    <row r="236" spans="1:7" ht="24.95" customHeight="1" x14ac:dyDescent="0.15"/>
    <row r="237" spans="1:7" ht="20.100000000000001" customHeight="1" x14ac:dyDescent="0.15">
      <c r="A237" s="25" t="s">
        <v>302</v>
      </c>
      <c r="B237" s="25"/>
      <c r="C237" s="26" t="s">
        <v>174</v>
      </c>
      <c r="D237" s="26"/>
      <c r="E237" s="26"/>
      <c r="F237" s="26"/>
      <c r="G237" s="26"/>
    </row>
    <row r="238" spans="1:7" ht="20.100000000000001" customHeight="1" x14ac:dyDescent="0.15">
      <c r="A238" s="25" t="s">
        <v>303</v>
      </c>
      <c r="B238" s="25"/>
      <c r="C238" s="26" t="s">
        <v>304</v>
      </c>
      <c r="D238" s="26"/>
      <c r="E238" s="26"/>
      <c r="F238" s="26"/>
      <c r="G238" s="26"/>
    </row>
    <row r="239" spans="1:7" ht="24.95" customHeight="1" x14ac:dyDescent="0.15">
      <c r="A239" s="25" t="s">
        <v>305</v>
      </c>
      <c r="B239" s="25"/>
      <c r="C239" s="26" t="s">
        <v>272</v>
      </c>
      <c r="D239" s="26"/>
      <c r="E239" s="26"/>
      <c r="F239" s="26"/>
      <c r="G239" s="26"/>
    </row>
    <row r="240" spans="1:7" ht="15" customHeight="1" x14ac:dyDescent="0.15"/>
    <row r="241" spans="1:7" ht="24.95" customHeight="1" x14ac:dyDescent="0.15">
      <c r="A241" s="16" t="s">
        <v>421</v>
      </c>
      <c r="B241" s="16"/>
      <c r="C241" s="16"/>
      <c r="D241" s="16"/>
      <c r="E241" s="16"/>
      <c r="F241" s="16"/>
      <c r="G241" s="16"/>
    </row>
    <row r="242" spans="1:7" ht="15" customHeight="1" x14ac:dyDescent="0.15"/>
    <row r="243" spans="1:7" ht="50.1" customHeight="1" x14ac:dyDescent="0.15">
      <c r="A243" s="6" t="s">
        <v>205</v>
      </c>
      <c r="B243" s="21" t="s">
        <v>338</v>
      </c>
      <c r="C243" s="21"/>
      <c r="D243" s="6" t="s">
        <v>370</v>
      </c>
      <c r="E243" s="6" t="s">
        <v>371</v>
      </c>
      <c r="F243" s="6" t="s">
        <v>372</v>
      </c>
      <c r="G243" s="6" t="s">
        <v>373</v>
      </c>
    </row>
    <row r="244" spans="1:7" ht="15" customHeight="1" x14ac:dyDescent="0.15">
      <c r="A244" s="6">
        <v>1</v>
      </c>
      <c r="B244" s="21">
        <v>2</v>
      </c>
      <c r="C244" s="21"/>
      <c r="D244" s="6">
        <v>3</v>
      </c>
      <c r="E244" s="6">
        <v>4</v>
      </c>
      <c r="F244" s="6">
        <v>5</v>
      </c>
      <c r="G244" s="6">
        <v>6</v>
      </c>
    </row>
    <row r="245" spans="1:7" ht="69.95" customHeight="1" x14ac:dyDescent="0.15">
      <c r="A245" s="6" t="s">
        <v>319</v>
      </c>
      <c r="B245" s="20" t="s">
        <v>423</v>
      </c>
      <c r="C245" s="20"/>
      <c r="D245" s="6" t="s">
        <v>56</v>
      </c>
      <c r="E245" s="9">
        <v>1</v>
      </c>
      <c r="F245" s="9">
        <v>11634776.560000001</v>
      </c>
      <c r="G245" s="9">
        <v>11634776.560000001</v>
      </c>
    </row>
    <row r="246" spans="1:7" ht="24.95" customHeight="1" x14ac:dyDescent="0.15">
      <c r="A246" s="27" t="s">
        <v>375</v>
      </c>
      <c r="B246" s="27"/>
      <c r="C246" s="27"/>
      <c r="D246" s="27"/>
      <c r="E246" s="11">
        <f>SUBTOTAL(9,E245:E245)</f>
        <v>1</v>
      </c>
      <c r="F246" s="11" t="s">
        <v>213</v>
      </c>
      <c r="G246" s="11">
        <f>SUBTOTAL(9,G245:G245)</f>
        <v>11634776.560000001</v>
      </c>
    </row>
    <row r="247" spans="1:7" ht="24.95" customHeight="1" x14ac:dyDescent="0.15">
      <c r="A247" s="27" t="s">
        <v>376</v>
      </c>
      <c r="B247" s="27"/>
      <c r="C247" s="27"/>
      <c r="D247" s="27"/>
      <c r="E247" s="27"/>
      <c r="F247" s="27"/>
      <c r="G247" s="11">
        <f>SUBTOTAL(9,G245:G246)</f>
        <v>11634776.560000001</v>
      </c>
    </row>
    <row r="248" spans="1:7" ht="24.95" customHeight="1" x14ac:dyDescent="0.15"/>
    <row r="249" spans="1:7" ht="20.100000000000001" customHeight="1" x14ac:dyDescent="0.15">
      <c r="A249" s="25" t="s">
        <v>302</v>
      </c>
      <c r="B249" s="25"/>
      <c r="C249" s="26" t="s">
        <v>180</v>
      </c>
      <c r="D249" s="26"/>
      <c r="E249" s="26"/>
      <c r="F249" s="26"/>
      <c r="G249" s="26"/>
    </row>
    <row r="250" spans="1:7" ht="20.100000000000001" customHeight="1" x14ac:dyDescent="0.15">
      <c r="A250" s="25" t="s">
        <v>303</v>
      </c>
      <c r="B250" s="25"/>
      <c r="C250" s="26" t="s">
        <v>368</v>
      </c>
      <c r="D250" s="26"/>
      <c r="E250" s="26"/>
      <c r="F250" s="26"/>
      <c r="G250" s="26"/>
    </row>
    <row r="251" spans="1:7" ht="24.95" customHeight="1" x14ac:dyDescent="0.15">
      <c r="A251" s="25" t="s">
        <v>305</v>
      </c>
      <c r="B251" s="25"/>
      <c r="C251" s="26" t="s">
        <v>272</v>
      </c>
      <c r="D251" s="26"/>
      <c r="E251" s="26"/>
      <c r="F251" s="26"/>
      <c r="G251" s="26"/>
    </row>
    <row r="252" spans="1:7" ht="15" customHeight="1" x14ac:dyDescent="0.15"/>
    <row r="253" spans="1:7" ht="24.95" customHeight="1" x14ac:dyDescent="0.15">
      <c r="A253" s="16" t="s">
        <v>369</v>
      </c>
      <c r="B253" s="16"/>
      <c r="C253" s="16"/>
      <c r="D253" s="16"/>
      <c r="E253" s="16"/>
      <c r="F253" s="16"/>
      <c r="G253" s="16"/>
    </row>
    <row r="254" spans="1:7" ht="15" customHeight="1" x14ac:dyDescent="0.15"/>
    <row r="255" spans="1:7" ht="50.1" customHeight="1" x14ac:dyDescent="0.15">
      <c r="A255" s="6" t="s">
        <v>205</v>
      </c>
      <c r="B255" s="21" t="s">
        <v>338</v>
      </c>
      <c r="C255" s="21"/>
      <c r="D255" s="6" t="s">
        <v>370</v>
      </c>
      <c r="E255" s="6" t="s">
        <v>371</v>
      </c>
      <c r="F255" s="6" t="s">
        <v>372</v>
      </c>
      <c r="G255" s="6" t="s">
        <v>373</v>
      </c>
    </row>
    <row r="256" spans="1:7" ht="15" customHeight="1" x14ac:dyDescent="0.15">
      <c r="A256" s="6">
        <v>1</v>
      </c>
      <c r="B256" s="21">
        <v>2</v>
      </c>
      <c r="C256" s="21"/>
      <c r="D256" s="6">
        <v>3</v>
      </c>
      <c r="E256" s="6">
        <v>4</v>
      </c>
      <c r="F256" s="6">
        <v>5</v>
      </c>
      <c r="G256" s="6">
        <v>6</v>
      </c>
    </row>
    <row r="257" spans="1:7" ht="39.950000000000003" customHeight="1" x14ac:dyDescent="0.15">
      <c r="A257" s="6" t="s">
        <v>320</v>
      </c>
      <c r="B257" s="20" t="s">
        <v>433</v>
      </c>
      <c r="C257" s="20"/>
      <c r="D257" s="6" t="s">
        <v>56</v>
      </c>
      <c r="E257" s="9">
        <v>1</v>
      </c>
      <c r="F257" s="9">
        <v>7500</v>
      </c>
      <c r="G257" s="9">
        <v>7500</v>
      </c>
    </row>
    <row r="258" spans="1:7" ht="39.950000000000003" customHeight="1" x14ac:dyDescent="0.15">
      <c r="A258" s="6" t="s">
        <v>320</v>
      </c>
      <c r="B258" s="20" t="s">
        <v>434</v>
      </c>
      <c r="C258" s="20"/>
      <c r="D258" s="6" t="s">
        <v>56</v>
      </c>
      <c r="E258" s="9">
        <v>1</v>
      </c>
      <c r="F258" s="9">
        <v>7500</v>
      </c>
      <c r="G258" s="9">
        <v>7500</v>
      </c>
    </row>
    <row r="259" spans="1:7" ht="24.95" customHeight="1" x14ac:dyDescent="0.15">
      <c r="A259" s="27" t="s">
        <v>375</v>
      </c>
      <c r="B259" s="27"/>
      <c r="C259" s="27"/>
      <c r="D259" s="27"/>
      <c r="E259" s="11">
        <f>SUBTOTAL(9,E257:E258)</f>
        <v>2</v>
      </c>
      <c r="F259" s="11" t="s">
        <v>213</v>
      </c>
      <c r="G259" s="11">
        <f>SUBTOTAL(9,G257:G258)</f>
        <v>15000</v>
      </c>
    </row>
    <row r="260" spans="1:7" ht="24.95" customHeight="1" x14ac:dyDescent="0.15">
      <c r="A260" s="27" t="s">
        <v>376</v>
      </c>
      <c r="B260" s="27"/>
      <c r="C260" s="27"/>
      <c r="D260" s="27"/>
      <c r="E260" s="27"/>
      <c r="F260" s="27"/>
      <c r="G260" s="11">
        <f>SUBTOTAL(9,G257:G259)</f>
        <v>15000</v>
      </c>
    </row>
    <row r="261" spans="1:7" ht="24.95" customHeight="1" x14ac:dyDescent="0.15"/>
    <row r="262" spans="1:7" ht="20.100000000000001" customHeight="1" x14ac:dyDescent="0.15">
      <c r="A262" s="25" t="s">
        <v>302</v>
      </c>
      <c r="B262" s="25"/>
      <c r="C262" s="26" t="s">
        <v>180</v>
      </c>
      <c r="D262" s="26"/>
      <c r="E262" s="26"/>
      <c r="F262" s="26"/>
      <c r="G262" s="26"/>
    </row>
    <row r="263" spans="1:7" ht="20.100000000000001" customHeight="1" x14ac:dyDescent="0.15">
      <c r="A263" s="25" t="s">
        <v>303</v>
      </c>
      <c r="B263" s="25"/>
      <c r="C263" s="26" t="s">
        <v>304</v>
      </c>
      <c r="D263" s="26"/>
      <c r="E263" s="26"/>
      <c r="F263" s="26"/>
      <c r="G263" s="26"/>
    </row>
    <row r="264" spans="1:7" ht="24.95" customHeight="1" x14ac:dyDescent="0.15">
      <c r="A264" s="25" t="s">
        <v>305</v>
      </c>
      <c r="B264" s="25"/>
      <c r="C264" s="26" t="s">
        <v>272</v>
      </c>
      <c r="D264" s="26"/>
      <c r="E264" s="26"/>
      <c r="F264" s="26"/>
      <c r="G264" s="26"/>
    </row>
    <row r="265" spans="1:7" ht="15" customHeight="1" x14ac:dyDescent="0.15"/>
    <row r="266" spans="1:7" ht="24.95" customHeight="1" x14ac:dyDescent="0.15">
      <c r="A266" s="16" t="s">
        <v>369</v>
      </c>
      <c r="B266" s="16"/>
      <c r="C266" s="16"/>
      <c r="D266" s="16"/>
      <c r="E266" s="16"/>
      <c r="F266" s="16"/>
      <c r="G266" s="16"/>
    </row>
    <row r="267" spans="1:7" ht="15" customHeight="1" x14ac:dyDescent="0.15"/>
    <row r="268" spans="1:7" ht="50.1" customHeight="1" x14ac:dyDescent="0.15">
      <c r="A268" s="6" t="s">
        <v>205</v>
      </c>
      <c r="B268" s="21" t="s">
        <v>338</v>
      </c>
      <c r="C268" s="21"/>
      <c r="D268" s="6" t="s">
        <v>370</v>
      </c>
      <c r="E268" s="6" t="s">
        <v>371</v>
      </c>
      <c r="F268" s="6" t="s">
        <v>372</v>
      </c>
      <c r="G268" s="6" t="s">
        <v>373</v>
      </c>
    </row>
    <row r="269" spans="1:7" ht="15" customHeight="1" x14ac:dyDescent="0.15">
      <c r="A269" s="6">
        <v>1</v>
      </c>
      <c r="B269" s="21">
        <v>2</v>
      </c>
      <c r="C269" s="21"/>
      <c r="D269" s="6">
        <v>3</v>
      </c>
      <c r="E269" s="6">
        <v>4</v>
      </c>
      <c r="F269" s="6">
        <v>5</v>
      </c>
      <c r="G269" s="6">
        <v>6</v>
      </c>
    </row>
    <row r="270" spans="1:7" ht="60" customHeight="1" x14ac:dyDescent="0.15">
      <c r="A270" s="6" t="s">
        <v>320</v>
      </c>
      <c r="B270" s="20" t="s">
        <v>435</v>
      </c>
      <c r="C270" s="20"/>
      <c r="D270" s="6" t="s">
        <v>56</v>
      </c>
      <c r="E270" s="9">
        <v>1</v>
      </c>
      <c r="F270" s="9">
        <v>850000</v>
      </c>
      <c r="G270" s="9">
        <v>850000</v>
      </c>
    </row>
    <row r="271" spans="1:7" ht="60" customHeight="1" x14ac:dyDescent="0.15">
      <c r="A271" s="6" t="s">
        <v>320</v>
      </c>
      <c r="B271" s="20" t="s">
        <v>436</v>
      </c>
      <c r="C271" s="20"/>
      <c r="D271" s="6" t="s">
        <v>56</v>
      </c>
      <c r="E271" s="9">
        <v>1</v>
      </c>
      <c r="F271" s="9">
        <v>602298.18000000005</v>
      </c>
      <c r="G271" s="9">
        <v>602298.18000000005</v>
      </c>
    </row>
    <row r="272" spans="1:7" ht="60" customHeight="1" x14ac:dyDescent="0.15">
      <c r="A272" s="6" t="s">
        <v>320</v>
      </c>
      <c r="B272" s="20" t="s">
        <v>437</v>
      </c>
      <c r="C272" s="20"/>
      <c r="D272" s="6" t="s">
        <v>56</v>
      </c>
      <c r="E272" s="9">
        <v>1</v>
      </c>
      <c r="F272" s="9">
        <v>750000</v>
      </c>
      <c r="G272" s="9">
        <v>750000</v>
      </c>
    </row>
    <row r="273" spans="1:7" ht="24.95" customHeight="1" x14ac:dyDescent="0.15">
      <c r="A273" s="27" t="s">
        <v>375</v>
      </c>
      <c r="B273" s="27"/>
      <c r="C273" s="27"/>
      <c r="D273" s="27"/>
      <c r="E273" s="11">
        <f>SUBTOTAL(9,E270:E272)</f>
        <v>3</v>
      </c>
      <c r="F273" s="11" t="s">
        <v>213</v>
      </c>
      <c r="G273" s="11">
        <f>SUBTOTAL(9,G270:G272)</f>
        <v>2202298.1800000002</v>
      </c>
    </row>
    <row r="274" spans="1:7" ht="24.95" customHeight="1" x14ac:dyDescent="0.15">
      <c r="A274" s="27" t="s">
        <v>376</v>
      </c>
      <c r="B274" s="27"/>
      <c r="C274" s="27"/>
      <c r="D274" s="27"/>
      <c r="E274" s="27"/>
      <c r="F274" s="27"/>
      <c r="G274" s="11">
        <f>SUBTOTAL(9,G270:G273)</f>
        <v>2202298.1800000002</v>
      </c>
    </row>
    <row r="275" spans="1:7" ht="24.95" customHeight="1" x14ac:dyDescent="0.15"/>
    <row r="276" spans="1:7" ht="20.100000000000001" customHeight="1" x14ac:dyDescent="0.15">
      <c r="A276" s="25" t="s">
        <v>302</v>
      </c>
      <c r="B276" s="25"/>
      <c r="C276" s="26" t="s">
        <v>174</v>
      </c>
      <c r="D276" s="26"/>
      <c r="E276" s="26"/>
      <c r="F276" s="26"/>
      <c r="G276" s="26"/>
    </row>
    <row r="277" spans="1:7" ht="20.100000000000001" customHeight="1" x14ac:dyDescent="0.15">
      <c r="A277" s="25" t="s">
        <v>303</v>
      </c>
      <c r="B277" s="25"/>
      <c r="C277" s="26" t="s">
        <v>368</v>
      </c>
      <c r="D277" s="26"/>
      <c r="E277" s="26"/>
      <c r="F277" s="26"/>
      <c r="G277" s="26"/>
    </row>
    <row r="278" spans="1:7" ht="24.95" customHeight="1" x14ac:dyDescent="0.15">
      <c r="A278" s="25" t="s">
        <v>305</v>
      </c>
      <c r="B278" s="25"/>
      <c r="C278" s="26" t="s">
        <v>275</v>
      </c>
      <c r="D278" s="26"/>
      <c r="E278" s="26"/>
      <c r="F278" s="26"/>
      <c r="G278" s="26"/>
    </row>
    <row r="279" spans="1:7" ht="15" customHeight="1" x14ac:dyDescent="0.15"/>
    <row r="280" spans="1:7" ht="24.95" customHeight="1" x14ac:dyDescent="0.15">
      <c r="A280" s="16" t="s">
        <v>369</v>
      </c>
      <c r="B280" s="16"/>
      <c r="C280" s="16"/>
      <c r="D280" s="16"/>
      <c r="E280" s="16"/>
      <c r="F280" s="16"/>
      <c r="G280" s="16"/>
    </row>
    <row r="281" spans="1:7" ht="15" customHeight="1" x14ac:dyDescent="0.15"/>
    <row r="282" spans="1:7" ht="50.1" customHeight="1" x14ac:dyDescent="0.15">
      <c r="A282" s="6" t="s">
        <v>205</v>
      </c>
      <c r="B282" s="21" t="s">
        <v>338</v>
      </c>
      <c r="C282" s="21"/>
      <c r="D282" s="6" t="s">
        <v>370</v>
      </c>
      <c r="E282" s="6" t="s">
        <v>371</v>
      </c>
      <c r="F282" s="6" t="s">
        <v>372</v>
      </c>
      <c r="G282" s="6" t="s">
        <v>373</v>
      </c>
    </row>
    <row r="283" spans="1:7" ht="15" customHeight="1" x14ac:dyDescent="0.15">
      <c r="A283" s="6">
        <v>1</v>
      </c>
      <c r="B283" s="21">
        <v>2</v>
      </c>
      <c r="C283" s="21"/>
      <c r="D283" s="6">
        <v>3</v>
      </c>
      <c r="E283" s="6">
        <v>4</v>
      </c>
      <c r="F283" s="6">
        <v>5</v>
      </c>
      <c r="G283" s="6">
        <v>6</v>
      </c>
    </row>
    <row r="284" spans="1:7" ht="39.950000000000003" customHeight="1" x14ac:dyDescent="0.15">
      <c r="A284" s="6" t="s">
        <v>321</v>
      </c>
      <c r="B284" s="20" t="s">
        <v>374</v>
      </c>
      <c r="C284" s="20"/>
      <c r="D284" s="6" t="s">
        <v>56</v>
      </c>
      <c r="E284" s="9">
        <v>1</v>
      </c>
      <c r="F284" s="9">
        <v>65000</v>
      </c>
      <c r="G284" s="9">
        <v>65000</v>
      </c>
    </row>
    <row r="285" spans="1:7" ht="24.95" customHeight="1" x14ac:dyDescent="0.15">
      <c r="A285" s="27" t="s">
        <v>375</v>
      </c>
      <c r="B285" s="27"/>
      <c r="C285" s="27"/>
      <c r="D285" s="27"/>
      <c r="E285" s="11">
        <f>SUBTOTAL(9,E284:E284)</f>
        <v>1</v>
      </c>
      <c r="F285" s="11" t="s">
        <v>213</v>
      </c>
      <c r="G285" s="11">
        <f>SUBTOTAL(9,G284:G284)</f>
        <v>65000</v>
      </c>
    </row>
    <row r="286" spans="1:7" ht="24.95" customHeight="1" x14ac:dyDescent="0.15">
      <c r="A286" s="27" t="s">
        <v>376</v>
      </c>
      <c r="B286" s="27"/>
      <c r="C286" s="27"/>
      <c r="D286" s="27"/>
      <c r="E286" s="27"/>
      <c r="F286" s="27"/>
      <c r="G286" s="11">
        <f>SUBTOTAL(9,G284:G285)</f>
        <v>65000</v>
      </c>
    </row>
    <row r="287" spans="1:7" ht="24.95" customHeight="1" x14ac:dyDescent="0.15"/>
    <row r="288" spans="1:7" ht="20.100000000000001" customHeight="1" x14ac:dyDescent="0.15">
      <c r="A288" s="25" t="s">
        <v>302</v>
      </c>
      <c r="B288" s="25"/>
      <c r="C288" s="26" t="s">
        <v>174</v>
      </c>
      <c r="D288" s="26"/>
      <c r="E288" s="26"/>
      <c r="F288" s="26"/>
      <c r="G288" s="26"/>
    </row>
    <row r="289" spans="1:7" ht="20.100000000000001" customHeight="1" x14ac:dyDescent="0.15">
      <c r="A289" s="25" t="s">
        <v>303</v>
      </c>
      <c r="B289" s="25"/>
      <c r="C289" s="26" t="s">
        <v>368</v>
      </c>
      <c r="D289" s="26"/>
      <c r="E289" s="26"/>
      <c r="F289" s="26"/>
      <c r="G289" s="26"/>
    </row>
    <row r="290" spans="1:7" ht="24.95" customHeight="1" x14ac:dyDescent="0.15">
      <c r="A290" s="25" t="s">
        <v>305</v>
      </c>
      <c r="B290" s="25"/>
      <c r="C290" s="26" t="s">
        <v>275</v>
      </c>
      <c r="D290" s="26"/>
      <c r="E290" s="26"/>
      <c r="F290" s="26"/>
      <c r="G290" s="26"/>
    </row>
    <row r="291" spans="1:7" ht="15" customHeight="1" x14ac:dyDescent="0.15"/>
    <row r="292" spans="1:7" ht="24.95" customHeight="1" x14ac:dyDescent="0.15">
      <c r="A292" s="16" t="s">
        <v>377</v>
      </c>
      <c r="B292" s="16"/>
      <c r="C292" s="16"/>
      <c r="D292" s="16"/>
      <c r="E292" s="16"/>
      <c r="F292" s="16"/>
      <c r="G292" s="16"/>
    </row>
    <row r="293" spans="1:7" ht="15" customHeight="1" x14ac:dyDescent="0.15"/>
    <row r="294" spans="1:7" ht="50.1" customHeight="1" x14ac:dyDescent="0.15">
      <c r="A294" s="6" t="s">
        <v>205</v>
      </c>
      <c r="B294" s="21" t="s">
        <v>338</v>
      </c>
      <c r="C294" s="21"/>
      <c r="D294" s="6" t="s">
        <v>370</v>
      </c>
      <c r="E294" s="6" t="s">
        <v>371</v>
      </c>
      <c r="F294" s="6" t="s">
        <v>372</v>
      </c>
      <c r="G294" s="6" t="s">
        <v>373</v>
      </c>
    </row>
    <row r="295" spans="1:7" ht="15" customHeight="1" x14ac:dyDescent="0.15">
      <c r="A295" s="6">
        <v>1</v>
      </c>
      <c r="B295" s="21">
        <v>2</v>
      </c>
      <c r="C295" s="21"/>
      <c r="D295" s="6">
        <v>3</v>
      </c>
      <c r="E295" s="6">
        <v>4</v>
      </c>
      <c r="F295" s="6">
        <v>5</v>
      </c>
      <c r="G295" s="6">
        <v>6</v>
      </c>
    </row>
    <row r="296" spans="1:7" ht="39.950000000000003" customHeight="1" x14ac:dyDescent="0.15">
      <c r="A296" s="6" t="s">
        <v>321</v>
      </c>
      <c r="B296" s="20" t="s">
        <v>379</v>
      </c>
      <c r="C296" s="20"/>
      <c r="D296" s="6" t="s">
        <v>56</v>
      </c>
      <c r="E296" s="9">
        <v>1</v>
      </c>
      <c r="F296" s="9">
        <v>8905.2000000000007</v>
      </c>
      <c r="G296" s="9">
        <v>8905.2000000000007</v>
      </c>
    </row>
    <row r="297" spans="1:7" ht="24.95" customHeight="1" x14ac:dyDescent="0.15">
      <c r="A297" s="27" t="s">
        <v>375</v>
      </c>
      <c r="B297" s="27"/>
      <c r="C297" s="27"/>
      <c r="D297" s="27"/>
      <c r="E297" s="11">
        <f>SUBTOTAL(9,E296:E296)</f>
        <v>1</v>
      </c>
      <c r="F297" s="11" t="s">
        <v>213</v>
      </c>
      <c r="G297" s="11">
        <f>SUBTOTAL(9,G296:G296)</f>
        <v>8905.2000000000007</v>
      </c>
    </row>
    <row r="298" spans="1:7" ht="24.95" customHeight="1" x14ac:dyDescent="0.15">
      <c r="A298" s="27" t="s">
        <v>376</v>
      </c>
      <c r="B298" s="27"/>
      <c r="C298" s="27"/>
      <c r="D298" s="27"/>
      <c r="E298" s="27"/>
      <c r="F298" s="27"/>
      <c r="G298" s="11">
        <f>SUBTOTAL(9,G296:G297)</f>
        <v>8905.2000000000007</v>
      </c>
    </row>
    <row r="299" spans="1:7" ht="24.95" customHeight="1" x14ac:dyDescent="0.15"/>
    <row r="300" spans="1:7" ht="20.100000000000001" customHeight="1" x14ac:dyDescent="0.15">
      <c r="A300" s="25" t="s">
        <v>302</v>
      </c>
      <c r="B300" s="25"/>
      <c r="C300" s="26" t="s">
        <v>174</v>
      </c>
      <c r="D300" s="26"/>
      <c r="E300" s="26"/>
      <c r="F300" s="26"/>
      <c r="G300" s="26"/>
    </row>
    <row r="301" spans="1:7" ht="20.100000000000001" customHeight="1" x14ac:dyDescent="0.15">
      <c r="A301" s="25" t="s">
        <v>303</v>
      </c>
      <c r="B301" s="25"/>
      <c r="C301" s="26" t="s">
        <v>304</v>
      </c>
      <c r="D301" s="26"/>
      <c r="E301" s="26"/>
      <c r="F301" s="26"/>
      <c r="G301" s="26"/>
    </row>
    <row r="302" spans="1:7" ht="24.95" customHeight="1" x14ac:dyDescent="0.15">
      <c r="A302" s="25" t="s">
        <v>305</v>
      </c>
      <c r="B302" s="25"/>
      <c r="C302" s="26" t="s">
        <v>275</v>
      </c>
      <c r="D302" s="26"/>
      <c r="E302" s="26"/>
      <c r="F302" s="26"/>
      <c r="G302" s="26"/>
    </row>
    <row r="303" spans="1:7" ht="15" customHeight="1" x14ac:dyDescent="0.15"/>
    <row r="304" spans="1:7" ht="24.95" customHeight="1" x14ac:dyDescent="0.15">
      <c r="A304" s="16" t="s">
        <v>369</v>
      </c>
      <c r="B304" s="16"/>
      <c r="C304" s="16"/>
      <c r="D304" s="16"/>
      <c r="E304" s="16"/>
      <c r="F304" s="16"/>
      <c r="G304" s="16"/>
    </row>
    <row r="305" spans="1:7" ht="15" customHeight="1" x14ac:dyDescent="0.15"/>
    <row r="306" spans="1:7" ht="50.1" customHeight="1" x14ac:dyDescent="0.15">
      <c r="A306" s="6" t="s">
        <v>205</v>
      </c>
      <c r="B306" s="21" t="s">
        <v>338</v>
      </c>
      <c r="C306" s="21"/>
      <c r="D306" s="6" t="s">
        <v>370</v>
      </c>
      <c r="E306" s="6" t="s">
        <v>371</v>
      </c>
      <c r="F306" s="6" t="s">
        <v>372</v>
      </c>
      <c r="G306" s="6" t="s">
        <v>373</v>
      </c>
    </row>
    <row r="307" spans="1:7" ht="15" customHeight="1" x14ac:dyDescent="0.15">
      <c r="A307" s="6">
        <v>1</v>
      </c>
      <c r="B307" s="21">
        <v>2</v>
      </c>
      <c r="C307" s="21"/>
      <c r="D307" s="6">
        <v>3</v>
      </c>
      <c r="E307" s="6">
        <v>4</v>
      </c>
      <c r="F307" s="6">
        <v>5</v>
      </c>
      <c r="G307" s="6">
        <v>6</v>
      </c>
    </row>
    <row r="308" spans="1:7" ht="60" customHeight="1" x14ac:dyDescent="0.15">
      <c r="A308" s="6" t="s">
        <v>320</v>
      </c>
      <c r="B308" s="20" t="s">
        <v>382</v>
      </c>
      <c r="C308" s="20"/>
      <c r="D308" s="6" t="s">
        <v>56</v>
      </c>
      <c r="E308" s="9">
        <v>1</v>
      </c>
      <c r="F308" s="9">
        <v>817664.66</v>
      </c>
      <c r="G308" s="9">
        <v>817664.66</v>
      </c>
    </row>
    <row r="309" spans="1:7" ht="60" customHeight="1" x14ac:dyDescent="0.15">
      <c r="A309" s="6" t="s">
        <v>320</v>
      </c>
      <c r="B309" s="20" t="s">
        <v>383</v>
      </c>
      <c r="C309" s="20"/>
      <c r="D309" s="6" t="s">
        <v>56</v>
      </c>
      <c r="E309" s="9">
        <v>1000</v>
      </c>
      <c r="F309" s="9">
        <v>178.48956000000001</v>
      </c>
      <c r="G309" s="9">
        <v>178489.56</v>
      </c>
    </row>
    <row r="310" spans="1:7" ht="24.95" customHeight="1" x14ac:dyDescent="0.15">
      <c r="A310" s="27" t="s">
        <v>375</v>
      </c>
      <c r="B310" s="27"/>
      <c r="C310" s="27"/>
      <c r="D310" s="27"/>
      <c r="E310" s="11">
        <f>SUBTOTAL(9,E308:E309)</f>
        <v>1001</v>
      </c>
      <c r="F310" s="11" t="s">
        <v>213</v>
      </c>
      <c r="G310" s="11">
        <f>SUBTOTAL(9,G308:G309)</f>
        <v>996154.22</v>
      </c>
    </row>
    <row r="311" spans="1:7" ht="24.95" customHeight="1" x14ac:dyDescent="0.15">
      <c r="A311" s="27" t="s">
        <v>376</v>
      </c>
      <c r="B311" s="27"/>
      <c r="C311" s="27"/>
      <c r="D311" s="27"/>
      <c r="E311" s="27"/>
      <c r="F311" s="27"/>
      <c r="G311" s="11">
        <f>SUBTOTAL(9,G308:G310)</f>
        <v>996154.22</v>
      </c>
    </row>
    <row r="312" spans="1:7" ht="24.95" customHeight="1" x14ac:dyDescent="0.15"/>
    <row r="313" spans="1:7" ht="20.100000000000001" customHeight="1" x14ac:dyDescent="0.15">
      <c r="A313" s="25" t="s">
        <v>302</v>
      </c>
      <c r="B313" s="25"/>
      <c r="C313" s="26" t="s">
        <v>174</v>
      </c>
      <c r="D313" s="26"/>
      <c r="E313" s="26"/>
      <c r="F313" s="26"/>
      <c r="G313" s="26"/>
    </row>
    <row r="314" spans="1:7" ht="20.100000000000001" customHeight="1" x14ac:dyDescent="0.15">
      <c r="A314" s="25" t="s">
        <v>303</v>
      </c>
      <c r="B314" s="25"/>
      <c r="C314" s="26" t="s">
        <v>304</v>
      </c>
      <c r="D314" s="26"/>
      <c r="E314" s="26"/>
      <c r="F314" s="26"/>
      <c r="G314" s="26"/>
    </row>
    <row r="315" spans="1:7" ht="24.95" customHeight="1" x14ac:dyDescent="0.15">
      <c r="A315" s="25" t="s">
        <v>305</v>
      </c>
      <c r="B315" s="25"/>
      <c r="C315" s="26" t="s">
        <v>275</v>
      </c>
      <c r="D315" s="26"/>
      <c r="E315" s="26"/>
      <c r="F315" s="26"/>
      <c r="G315" s="26"/>
    </row>
    <row r="316" spans="1:7" ht="15" customHeight="1" x14ac:dyDescent="0.15"/>
    <row r="317" spans="1:7" ht="24.95" customHeight="1" x14ac:dyDescent="0.15">
      <c r="A317" s="16" t="s">
        <v>421</v>
      </c>
      <c r="B317" s="16"/>
      <c r="C317" s="16"/>
      <c r="D317" s="16"/>
      <c r="E317" s="16"/>
      <c r="F317" s="16"/>
      <c r="G317" s="16"/>
    </row>
    <row r="318" spans="1:7" ht="15" customHeight="1" x14ac:dyDescent="0.15"/>
    <row r="319" spans="1:7" ht="50.1" customHeight="1" x14ac:dyDescent="0.15">
      <c r="A319" s="6" t="s">
        <v>205</v>
      </c>
      <c r="B319" s="21" t="s">
        <v>338</v>
      </c>
      <c r="C319" s="21"/>
      <c r="D319" s="6" t="s">
        <v>370</v>
      </c>
      <c r="E319" s="6" t="s">
        <v>371</v>
      </c>
      <c r="F319" s="6" t="s">
        <v>372</v>
      </c>
      <c r="G319" s="6" t="s">
        <v>373</v>
      </c>
    </row>
    <row r="320" spans="1:7" ht="15" customHeight="1" x14ac:dyDescent="0.15">
      <c r="A320" s="6">
        <v>1</v>
      </c>
      <c r="B320" s="21">
        <v>2</v>
      </c>
      <c r="C320" s="21"/>
      <c r="D320" s="6">
        <v>3</v>
      </c>
      <c r="E320" s="6">
        <v>4</v>
      </c>
      <c r="F320" s="6">
        <v>5</v>
      </c>
      <c r="G320" s="6">
        <v>6</v>
      </c>
    </row>
    <row r="321" spans="1:7" ht="69.95" customHeight="1" x14ac:dyDescent="0.15">
      <c r="A321" s="6" t="s">
        <v>319</v>
      </c>
      <c r="B321" s="20" t="s">
        <v>423</v>
      </c>
      <c r="C321" s="20"/>
      <c r="D321" s="6" t="s">
        <v>56</v>
      </c>
      <c r="E321" s="9">
        <v>1</v>
      </c>
      <c r="F321" s="9">
        <v>11710057.539999999</v>
      </c>
      <c r="G321" s="9">
        <v>11710057.539999999</v>
      </c>
    </row>
    <row r="322" spans="1:7" ht="24.95" customHeight="1" x14ac:dyDescent="0.15">
      <c r="A322" s="27" t="s">
        <v>375</v>
      </c>
      <c r="B322" s="27"/>
      <c r="C322" s="27"/>
      <c r="D322" s="27"/>
      <c r="E322" s="11">
        <f>SUBTOTAL(9,E321:E321)</f>
        <v>1</v>
      </c>
      <c r="F322" s="11" t="s">
        <v>213</v>
      </c>
      <c r="G322" s="11">
        <f>SUBTOTAL(9,G321:G321)</f>
        <v>11710057.539999999</v>
      </c>
    </row>
    <row r="323" spans="1:7" ht="24.95" customHeight="1" x14ac:dyDescent="0.15">
      <c r="A323" s="27" t="s">
        <v>376</v>
      </c>
      <c r="B323" s="27"/>
      <c r="C323" s="27"/>
      <c r="D323" s="27"/>
      <c r="E323" s="27"/>
      <c r="F323" s="27"/>
      <c r="G323" s="11">
        <f>SUBTOTAL(9,G321:G322)</f>
        <v>11710057.539999999</v>
      </c>
    </row>
    <row r="324" spans="1:7" ht="24.95" customHeight="1" x14ac:dyDescent="0.15"/>
    <row r="325" spans="1:7" ht="20.100000000000001" customHeight="1" x14ac:dyDescent="0.15">
      <c r="A325" s="25" t="s">
        <v>302</v>
      </c>
      <c r="B325" s="25"/>
      <c r="C325" s="26" t="s">
        <v>180</v>
      </c>
      <c r="D325" s="26"/>
      <c r="E325" s="26"/>
      <c r="F325" s="26"/>
      <c r="G325" s="26"/>
    </row>
    <row r="326" spans="1:7" ht="20.100000000000001" customHeight="1" x14ac:dyDescent="0.15">
      <c r="A326" s="25" t="s">
        <v>303</v>
      </c>
      <c r="B326" s="25"/>
      <c r="C326" s="26" t="s">
        <v>368</v>
      </c>
      <c r="D326" s="26"/>
      <c r="E326" s="26"/>
      <c r="F326" s="26"/>
      <c r="G326" s="26"/>
    </row>
    <row r="327" spans="1:7" ht="24.95" customHeight="1" x14ac:dyDescent="0.15">
      <c r="A327" s="25" t="s">
        <v>305</v>
      </c>
      <c r="B327" s="25"/>
      <c r="C327" s="26" t="s">
        <v>275</v>
      </c>
      <c r="D327" s="26"/>
      <c r="E327" s="26"/>
      <c r="F327" s="26"/>
      <c r="G327" s="26"/>
    </row>
    <row r="328" spans="1:7" ht="15" customHeight="1" x14ac:dyDescent="0.15"/>
    <row r="329" spans="1:7" ht="24.95" customHeight="1" x14ac:dyDescent="0.15">
      <c r="A329" s="16" t="s">
        <v>369</v>
      </c>
      <c r="B329" s="16"/>
      <c r="C329" s="16"/>
      <c r="D329" s="16"/>
      <c r="E329" s="16"/>
      <c r="F329" s="16"/>
      <c r="G329" s="16"/>
    </row>
    <row r="330" spans="1:7" ht="15" customHeight="1" x14ac:dyDescent="0.15"/>
    <row r="331" spans="1:7" ht="50.1" customHeight="1" x14ac:dyDescent="0.15">
      <c r="A331" s="6" t="s">
        <v>205</v>
      </c>
      <c r="B331" s="21" t="s">
        <v>338</v>
      </c>
      <c r="C331" s="21"/>
      <c r="D331" s="6" t="s">
        <v>370</v>
      </c>
      <c r="E331" s="6" t="s">
        <v>371</v>
      </c>
      <c r="F331" s="6" t="s">
        <v>372</v>
      </c>
      <c r="G331" s="6" t="s">
        <v>373</v>
      </c>
    </row>
    <row r="332" spans="1:7" ht="15" customHeight="1" x14ac:dyDescent="0.15">
      <c r="A332" s="6">
        <v>1</v>
      </c>
      <c r="B332" s="21">
        <v>2</v>
      </c>
      <c r="C332" s="21"/>
      <c r="D332" s="6">
        <v>3</v>
      </c>
      <c r="E332" s="6">
        <v>4</v>
      </c>
      <c r="F332" s="6">
        <v>5</v>
      </c>
      <c r="G332" s="6">
        <v>6</v>
      </c>
    </row>
    <row r="333" spans="1:7" ht="39.950000000000003" customHeight="1" x14ac:dyDescent="0.15">
      <c r="A333" s="6" t="s">
        <v>320</v>
      </c>
      <c r="B333" s="20" t="s">
        <v>433</v>
      </c>
      <c r="C333" s="20"/>
      <c r="D333" s="6" t="s">
        <v>56</v>
      </c>
      <c r="E333" s="9">
        <v>1</v>
      </c>
      <c r="F333" s="9">
        <v>7500</v>
      </c>
      <c r="G333" s="9">
        <v>7500</v>
      </c>
    </row>
    <row r="334" spans="1:7" ht="39.950000000000003" customHeight="1" x14ac:dyDescent="0.15">
      <c r="A334" s="6" t="s">
        <v>320</v>
      </c>
      <c r="B334" s="20" t="s">
        <v>434</v>
      </c>
      <c r="C334" s="20"/>
      <c r="D334" s="6" t="s">
        <v>56</v>
      </c>
      <c r="E334" s="9">
        <v>1</v>
      </c>
      <c r="F334" s="9">
        <v>7500</v>
      </c>
      <c r="G334" s="9">
        <v>7500</v>
      </c>
    </row>
    <row r="335" spans="1:7" ht="24.95" customHeight="1" x14ac:dyDescent="0.15">
      <c r="A335" s="27" t="s">
        <v>375</v>
      </c>
      <c r="B335" s="27"/>
      <c r="C335" s="27"/>
      <c r="D335" s="27"/>
      <c r="E335" s="11">
        <f>SUBTOTAL(9,E333:E334)</f>
        <v>2</v>
      </c>
      <c r="F335" s="11" t="s">
        <v>213</v>
      </c>
      <c r="G335" s="11">
        <f>SUBTOTAL(9,G333:G334)</f>
        <v>15000</v>
      </c>
    </row>
    <row r="336" spans="1:7" ht="24.95" customHeight="1" x14ac:dyDescent="0.15">
      <c r="A336" s="27" t="s">
        <v>376</v>
      </c>
      <c r="B336" s="27"/>
      <c r="C336" s="27"/>
      <c r="D336" s="27"/>
      <c r="E336" s="27"/>
      <c r="F336" s="27"/>
      <c r="G336" s="11">
        <f>SUBTOTAL(9,G333:G335)</f>
        <v>15000</v>
      </c>
    </row>
    <row r="337" spans="1:7" ht="24.95" customHeight="1" x14ac:dyDescent="0.15"/>
    <row r="338" spans="1:7" ht="20.100000000000001" customHeight="1" x14ac:dyDescent="0.15">
      <c r="A338" s="25" t="s">
        <v>302</v>
      </c>
      <c r="B338" s="25"/>
      <c r="C338" s="26" t="s">
        <v>180</v>
      </c>
      <c r="D338" s="26"/>
      <c r="E338" s="26"/>
      <c r="F338" s="26"/>
      <c r="G338" s="26"/>
    </row>
    <row r="339" spans="1:7" ht="20.100000000000001" customHeight="1" x14ac:dyDescent="0.15">
      <c r="A339" s="25" t="s">
        <v>303</v>
      </c>
      <c r="B339" s="25"/>
      <c r="C339" s="26" t="s">
        <v>304</v>
      </c>
      <c r="D339" s="26"/>
      <c r="E339" s="26"/>
      <c r="F339" s="26"/>
      <c r="G339" s="26"/>
    </row>
    <row r="340" spans="1:7" ht="24.95" customHeight="1" x14ac:dyDescent="0.15">
      <c r="A340" s="25" t="s">
        <v>305</v>
      </c>
      <c r="B340" s="25"/>
      <c r="C340" s="26" t="s">
        <v>275</v>
      </c>
      <c r="D340" s="26"/>
      <c r="E340" s="26"/>
      <c r="F340" s="26"/>
      <c r="G340" s="26"/>
    </row>
    <row r="341" spans="1:7" ht="15" customHeight="1" x14ac:dyDescent="0.15"/>
    <row r="342" spans="1:7" ht="24.95" customHeight="1" x14ac:dyDescent="0.15">
      <c r="A342" s="16" t="s">
        <v>369</v>
      </c>
      <c r="B342" s="16"/>
      <c r="C342" s="16"/>
      <c r="D342" s="16"/>
      <c r="E342" s="16"/>
      <c r="F342" s="16"/>
      <c r="G342" s="16"/>
    </row>
    <row r="343" spans="1:7" ht="15" customHeight="1" x14ac:dyDescent="0.15"/>
    <row r="344" spans="1:7" ht="50.1" customHeight="1" x14ac:dyDescent="0.15">
      <c r="A344" s="6" t="s">
        <v>205</v>
      </c>
      <c r="B344" s="21" t="s">
        <v>338</v>
      </c>
      <c r="C344" s="21"/>
      <c r="D344" s="6" t="s">
        <v>370</v>
      </c>
      <c r="E344" s="6" t="s">
        <v>371</v>
      </c>
      <c r="F344" s="6" t="s">
        <v>372</v>
      </c>
      <c r="G344" s="6" t="s">
        <v>373</v>
      </c>
    </row>
    <row r="345" spans="1:7" ht="15" customHeight="1" x14ac:dyDescent="0.15">
      <c r="A345" s="6">
        <v>1</v>
      </c>
      <c r="B345" s="21">
        <v>2</v>
      </c>
      <c r="C345" s="21"/>
      <c r="D345" s="6">
        <v>3</v>
      </c>
      <c r="E345" s="6">
        <v>4</v>
      </c>
      <c r="F345" s="6">
        <v>5</v>
      </c>
      <c r="G345" s="6">
        <v>6</v>
      </c>
    </row>
    <row r="346" spans="1:7" ht="60" customHeight="1" x14ac:dyDescent="0.15">
      <c r="A346" s="6" t="s">
        <v>320</v>
      </c>
      <c r="B346" s="20" t="s">
        <v>435</v>
      </c>
      <c r="C346" s="20"/>
      <c r="D346" s="6" t="s">
        <v>56</v>
      </c>
      <c r="E346" s="9">
        <v>1</v>
      </c>
      <c r="F346" s="9">
        <v>850000</v>
      </c>
      <c r="G346" s="9">
        <v>850000</v>
      </c>
    </row>
    <row r="347" spans="1:7" ht="60" customHeight="1" x14ac:dyDescent="0.15">
      <c r="A347" s="6" t="s">
        <v>320</v>
      </c>
      <c r="B347" s="20" t="s">
        <v>436</v>
      </c>
      <c r="C347" s="20"/>
      <c r="D347" s="6" t="s">
        <v>56</v>
      </c>
      <c r="E347" s="9">
        <v>1</v>
      </c>
      <c r="F347" s="9">
        <v>602298.18000000005</v>
      </c>
      <c r="G347" s="9">
        <v>602298.18000000005</v>
      </c>
    </row>
    <row r="348" spans="1:7" ht="60" customHeight="1" x14ac:dyDescent="0.15">
      <c r="A348" s="6" t="s">
        <v>320</v>
      </c>
      <c r="B348" s="20" t="s">
        <v>437</v>
      </c>
      <c r="C348" s="20"/>
      <c r="D348" s="6" t="s">
        <v>56</v>
      </c>
      <c r="E348" s="9">
        <v>1</v>
      </c>
      <c r="F348" s="9">
        <v>750000</v>
      </c>
      <c r="G348" s="9">
        <v>750000</v>
      </c>
    </row>
    <row r="349" spans="1:7" ht="24.95" customHeight="1" x14ac:dyDescent="0.15">
      <c r="A349" s="27" t="s">
        <v>375</v>
      </c>
      <c r="B349" s="27"/>
      <c r="C349" s="27"/>
      <c r="D349" s="27"/>
      <c r="E349" s="11">
        <f>SUBTOTAL(9,E346:E348)</f>
        <v>3</v>
      </c>
      <c r="F349" s="11" t="s">
        <v>213</v>
      </c>
      <c r="G349" s="11">
        <f>SUBTOTAL(9,G346:G348)</f>
        <v>2202298.1800000002</v>
      </c>
    </row>
    <row r="350" spans="1:7" ht="24.95" customHeight="1" x14ac:dyDescent="0.15">
      <c r="A350" s="27" t="s">
        <v>376</v>
      </c>
      <c r="B350" s="27"/>
      <c r="C350" s="27"/>
      <c r="D350" s="27"/>
      <c r="E350" s="27"/>
      <c r="F350" s="27"/>
      <c r="G350" s="11">
        <f>SUBTOTAL(9,G346:G349)</f>
        <v>2202298.1800000002</v>
      </c>
    </row>
  </sheetData>
  <sheetProtection password="C213" sheet="1" objects="1" scenarios="1"/>
  <mergeCells count="350">
    <mergeCell ref="B346:C346"/>
    <mergeCell ref="B347:C347"/>
    <mergeCell ref="B348:C348"/>
    <mergeCell ref="A349:D349"/>
    <mergeCell ref="A350:F350"/>
    <mergeCell ref="A340:B340"/>
    <mergeCell ref="C340:G340"/>
    <mergeCell ref="A342:G342"/>
    <mergeCell ref="B344:C344"/>
    <mergeCell ref="B345:C345"/>
    <mergeCell ref="A336:F336"/>
    <mergeCell ref="A338:B338"/>
    <mergeCell ref="C338:G338"/>
    <mergeCell ref="A339:B339"/>
    <mergeCell ref="C339:G339"/>
    <mergeCell ref="B331:C331"/>
    <mergeCell ref="B332:C332"/>
    <mergeCell ref="B333:C333"/>
    <mergeCell ref="B334:C334"/>
    <mergeCell ref="A335:D335"/>
    <mergeCell ref="A326:B326"/>
    <mergeCell ref="C326:G326"/>
    <mergeCell ref="A327:B327"/>
    <mergeCell ref="C327:G327"/>
    <mergeCell ref="A329:G329"/>
    <mergeCell ref="B321:C321"/>
    <mergeCell ref="A322:D322"/>
    <mergeCell ref="A323:F323"/>
    <mergeCell ref="A325:B325"/>
    <mergeCell ref="C325:G325"/>
    <mergeCell ref="A315:B315"/>
    <mergeCell ref="C315:G315"/>
    <mergeCell ref="A317:G317"/>
    <mergeCell ref="B319:C319"/>
    <mergeCell ref="B320:C320"/>
    <mergeCell ref="A311:F311"/>
    <mergeCell ref="A313:B313"/>
    <mergeCell ref="C313:G313"/>
    <mergeCell ref="A314:B314"/>
    <mergeCell ref="C314:G314"/>
    <mergeCell ref="B306:C306"/>
    <mergeCell ref="B307:C307"/>
    <mergeCell ref="B308:C308"/>
    <mergeCell ref="B309:C309"/>
    <mergeCell ref="A310:D310"/>
    <mergeCell ref="A301:B301"/>
    <mergeCell ref="C301:G301"/>
    <mergeCell ref="A302:B302"/>
    <mergeCell ref="C302:G302"/>
    <mergeCell ref="A304:G304"/>
    <mergeCell ref="B296:C296"/>
    <mergeCell ref="A297:D297"/>
    <mergeCell ref="A298:F298"/>
    <mergeCell ref="A300:B300"/>
    <mergeCell ref="C300:G300"/>
    <mergeCell ref="A290:B290"/>
    <mergeCell ref="C290:G290"/>
    <mergeCell ref="A292:G292"/>
    <mergeCell ref="B294:C294"/>
    <mergeCell ref="B295:C295"/>
    <mergeCell ref="A286:F286"/>
    <mergeCell ref="A288:B288"/>
    <mergeCell ref="C288:G288"/>
    <mergeCell ref="A289:B289"/>
    <mergeCell ref="C289:G289"/>
    <mergeCell ref="A280:G280"/>
    <mergeCell ref="B282:C282"/>
    <mergeCell ref="B283:C283"/>
    <mergeCell ref="B284:C284"/>
    <mergeCell ref="A285:D285"/>
    <mergeCell ref="A276:B276"/>
    <mergeCell ref="C276:G276"/>
    <mergeCell ref="A277:B277"/>
    <mergeCell ref="C277:G277"/>
    <mergeCell ref="A278:B278"/>
    <mergeCell ref="C278:G278"/>
    <mergeCell ref="B270:C270"/>
    <mergeCell ref="B271:C271"/>
    <mergeCell ref="B272:C272"/>
    <mergeCell ref="A273:D273"/>
    <mergeCell ref="A274:F274"/>
    <mergeCell ref="A264:B264"/>
    <mergeCell ref="C264:G264"/>
    <mergeCell ref="A266:G266"/>
    <mergeCell ref="B268:C268"/>
    <mergeCell ref="B269:C269"/>
    <mergeCell ref="A260:F260"/>
    <mergeCell ref="A262:B262"/>
    <mergeCell ref="C262:G262"/>
    <mergeCell ref="A263:B263"/>
    <mergeCell ref="C263:G263"/>
    <mergeCell ref="B255:C255"/>
    <mergeCell ref="B256:C256"/>
    <mergeCell ref="B257:C257"/>
    <mergeCell ref="B258:C258"/>
    <mergeCell ref="A259:D259"/>
    <mergeCell ref="A250:B250"/>
    <mergeCell ref="C250:G250"/>
    <mergeCell ref="A251:B251"/>
    <mergeCell ref="C251:G251"/>
    <mergeCell ref="A253:G253"/>
    <mergeCell ref="B245:C245"/>
    <mergeCell ref="A246:D246"/>
    <mergeCell ref="A247:F247"/>
    <mergeCell ref="A249:B249"/>
    <mergeCell ref="C249:G249"/>
    <mergeCell ref="A239:B239"/>
    <mergeCell ref="C239:G239"/>
    <mergeCell ref="A241:G241"/>
    <mergeCell ref="B243:C243"/>
    <mergeCell ref="B244:C244"/>
    <mergeCell ref="A235:F235"/>
    <mergeCell ref="A237:B237"/>
    <mergeCell ref="C237:G237"/>
    <mergeCell ref="A238:B238"/>
    <mergeCell ref="C238:G238"/>
    <mergeCell ref="B230:C230"/>
    <mergeCell ref="B231:C231"/>
    <mergeCell ref="B232:C232"/>
    <mergeCell ref="B233:C233"/>
    <mergeCell ref="A234:D234"/>
    <mergeCell ref="A225:B225"/>
    <mergeCell ref="C225:G225"/>
    <mergeCell ref="A226:B226"/>
    <mergeCell ref="C226:G226"/>
    <mergeCell ref="A228:G228"/>
    <mergeCell ref="B220:C220"/>
    <mergeCell ref="A221:D221"/>
    <mergeCell ref="A222:F222"/>
    <mergeCell ref="A224:B224"/>
    <mergeCell ref="C224:G224"/>
    <mergeCell ref="A214:B214"/>
    <mergeCell ref="C214:G214"/>
    <mergeCell ref="A216:G216"/>
    <mergeCell ref="B218:C218"/>
    <mergeCell ref="B219:C219"/>
    <mergeCell ref="A210:F210"/>
    <mergeCell ref="A212:B212"/>
    <mergeCell ref="C212:G212"/>
    <mergeCell ref="A213:B213"/>
    <mergeCell ref="C213:G213"/>
    <mergeCell ref="A204:G204"/>
    <mergeCell ref="B206:C206"/>
    <mergeCell ref="B207:C207"/>
    <mergeCell ref="B208:C208"/>
    <mergeCell ref="A209:D209"/>
    <mergeCell ref="A200:B200"/>
    <mergeCell ref="C200:G200"/>
    <mergeCell ref="A201:B201"/>
    <mergeCell ref="C201:G201"/>
    <mergeCell ref="A202:B202"/>
    <mergeCell ref="C202:G202"/>
    <mergeCell ref="B194:C194"/>
    <mergeCell ref="B195:C195"/>
    <mergeCell ref="B196:C196"/>
    <mergeCell ref="A197:D197"/>
    <mergeCell ref="A198:F198"/>
    <mergeCell ref="A188:B188"/>
    <mergeCell ref="C188:G188"/>
    <mergeCell ref="A190:G190"/>
    <mergeCell ref="B192:C192"/>
    <mergeCell ref="B193:C193"/>
    <mergeCell ref="A183:D183"/>
    <mergeCell ref="A184:F184"/>
    <mergeCell ref="A186:B186"/>
    <mergeCell ref="C186:G186"/>
    <mergeCell ref="A187:B187"/>
    <mergeCell ref="C187:G187"/>
    <mergeCell ref="A177:G177"/>
    <mergeCell ref="B179:C179"/>
    <mergeCell ref="B180:C180"/>
    <mergeCell ref="B181:C181"/>
    <mergeCell ref="B182:C182"/>
    <mergeCell ref="A173:B173"/>
    <mergeCell ref="C173:G173"/>
    <mergeCell ref="A174:B174"/>
    <mergeCell ref="C174:G174"/>
    <mergeCell ref="A175:B175"/>
    <mergeCell ref="C175:G175"/>
    <mergeCell ref="B167:C167"/>
    <mergeCell ref="B168:C168"/>
    <mergeCell ref="B169:C169"/>
    <mergeCell ref="A170:D170"/>
    <mergeCell ref="A171:F171"/>
    <mergeCell ref="A161:G161"/>
    <mergeCell ref="B163:C163"/>
    <mergeCell ref="B164:C164"/>
    <mergeCell ref="B165:C165"/>
    <mergeCell ref="B166:C166"/>
    <mergeCell ref="A157:B157"/>
    <mergeCell ref="C157:G157"/>
    <mergeCell ref="A158:B158"/>
    <mergeCell ref="C158:G158"/>
    <mergeCell ref="A159:B159"/>
    <mergeCell ref="C159:G159"/>
    <mergeCell ref="B151:C151"/>
    <mergeCell ref="B152:C152"/>
    <mergeCell ref="B153:C153"/>
    <mergeCell ref="A154:D154"/>
    <mergeCell ref="A155:F155"/>
    <mergeCell ref="A146:B146"/>
    <mergeCell ref="C146:G146"/>
    <mergeCell ref="A147:B147"/>
    <mergeCell ref="C147:G147"/>
    <mergeCell ref="A149:G149"/>
    <mergeCell ref="B141:C141"/>
    <mergeCell ref="A142:D142"/>
    <mergeCell ref="A143:F143"/>
    <mergeCell ref="A145:B145"/>
    <mergeCell ref="C145:G145"/>
    <mergeCell ref="A135:B135"/>
    <mergeCell ref="C135:G135"/>
    <mergeCell ref="A137:G137"/>
    <mergeCell ref="B139:C139"/>
    <mergeCell ref="B140:C140"/>
    <mergeCell ref="A130:D130"/>
    <mergeCell ref="A131:F131"/>
    <mergeCell ref="A133:B133"/>
    <mergeCell ref="C133:G133"/>
    <mergeCell ref="A134:B134"/>
    <mergeCell ref="C134:G134"/>
    <mergeCell ref="A124:G124"/>
    <mergeCell ref="B126:C126"/>
    <mergeCell ref="B127:C127"/>
    <mergeCell ref="B128:C128"/>
    <mergeCell ref="B129:C129"/>
    <mergeCell ref="A120:B120"/>
    <mergeCell ref="C120:G120"/>
    <mergeCell ref="A121:B121"/>
    <mergeCell ref="C121:G121"/>
    <mergeCell ref="A122:B122"/>
    <mergeCell ref="C122:G122"/>
    <mergeCell ref="B114:C114"/>
    <mergeCell ref="B115:C115"/>
    <mergeCell ref="B116:C116"/>
    <mergeCell ref="A117:D117"/>
    <mergeCell ref="A118:F118"/>
    <mergeCell ref="A109:B109"/>
    <mergeCell ref="C109:G109"/>
    <mergeCell ref="A110:B110"/>
    <mergeCell ref="C110:G110"/>
    <mergeCell ref="A112:G112"/>
    <mergeCell ref="B104:C104"/>
    <mergeCell ref="A105:D105"/>
    <mergeCell ref="A106:F106"/>
    <mergeCell ref="A108:B108"/>
    <mergeCell ref="C108:G108"/>
    <mergeCell ref="B99:C99"/>
    <mergeCell ref="B100:C100"/>
    <mergeCell ref="B101:C101"/>
    <mergeCell ref="B102:C102"/>
    <mergeCell ref="B103:C103"/>
    <mergeCell ref="B94:C94"/>
    <mergeCell ref="B95:C95"/>
    <mergeCell ref="B96:C96"/>
    <mergeCell ref="B97:C97"/>
    <mergeCell ref="B98:C98"/>
    <mergeCell ref="B89:C89"/>
    <mergeCell ref="B90:C90"/>
    <mergeCell ref="B91:C91"/>
    <mergeCell ref="B92:C92"/>
    <mergeCell ref="B93:C93"/>
    <mergeCell ref="B84:C84"/>
    <mergeCell ref="B85:C85"/>
    <mergeCell ref="B86:C86"/>
    <mergeCell ref="B87:C87"/>
    <mergeCell ref="B88:C88"/>
    <mergeCell ref="A79:B79"/>
    <mergeCell ref="C79:G79"/>
    <mergeCell ref="A80:B80"/>
    <mergeCell ref="C80:G80"/>
    <mergeCell ref="A82:G82"/>
    <mergeCell ref="B74:C74"/>
    <mergeCell ref="A75:D75"/>
    <mergeCell ref="A76:F76"/>
    <mergeCell ref="A78:B78"/>
    <mergeCell ref="C78:G78"/>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A54:B54"/>
    <mergeCell ref="C54:G54"/>
    <mergeCell ref="A55:B55"/>
    <mergeCell ref="C55:G55"/>
    <mergeCell ref="A57:G57"/>
    <mergeCell ref="B48:C48"/>
    <mergeCell ref="B49:C49"/>
    <mergeCell ref="A50:D50"/>
    <mergeCell ref="A51:F51"/>
    <mergeCell ref="A53:B53"/>
    <mergeCell ref="C53:G53"/>
    <mergeCell ref="A42:B42"/>
    <mergeCell ref="C42:G42"/>
    <mergeCell ref="A44:G44"/>
    <mergeCell ref="B46:C46"/>
    <mergeCell ref="B47:C47"/>
    <mergeCell ref="A38:F38"/>
    <mergeCell ref="A40:B40"/>
    <mergeCell ref="C40:G40"/>
    <mergeCell ref="A41:B41"/>
    <mergeCell ref="C41:G41"/>
    <mergeCell ref="A32:G32"/>
    <mergeCell ref="B34:C34"/>
    <mergeCell ref="B35:C35"/>
    <mergeCell ref="B36:C36"/>
    <mergeCell ref="A37:D37"/>
    <mergeCell ref="A28:B28"/>
    <mergeCell ref="C28:G28"/>
    <mergeCell ref="A29:B29"/>
    <mergeCell ref="C29:G29"/>
    <mergeCell ref="A30:B30"/>
    <mergeCell ref="C30:G30"/>
    <mergeCell ref="B22:C22"/>
    <mergeCell ref="A23:D23"/>
    <mergeCell ref="B24:C24"/>
    <mergeCell ref="A25:D25"/>
    <mergeCell ref="A26:F26"/>
    <mergeCell ref="A16:B16"/>
    <mergeCell ref="C16:G16"/>
    <mergeCell ref="A18:G18"/>
    <mergeCell ref="B20:C20"/>
    <mergeCell ref="B21:C21"/>
    <mergeCell ref="A12:F12"/>
    <mergeCell ref="A14:B14"/>
    <mergeCell ref="C14:G14"/>
    <mergeCell ref="A15:B15"/>
    <mergeCell ref="C15:G15"/>
    <mergeCell ref="A6:G6"/>
    <mergeCell ref="B8:C8"/>
    <mergeCell ref="B9:C9"/>
    <mergeCell ref="B10:C10"/>
    <mergeCell ref="A11:D11"/>
    <mergeCell ref="A2:B2"/>
    <mergeCell ref="C2:G2"/>
    <mergeCell ref="A3:B3"/>
    <mergeCell ref="C3:G3"/>
    <mergeCell ref="A4:B4"/>
    <mergeCell ref="C4:G4"/>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1"/>
  <sheetViews>
    <sheetView workbookViewId="0"/>
  </sheetViews>
  <sheetFormatPr defaultRowHeight="10.5" x14ac:dyDescent="0.15"/>
  <cols>
    <col min="1" max="1" width="11.42578125" customWidth="1"/>
    <col min="2" max="2" width="15.28515625" customWidth="1"/>
    <col min="3" max="3" width="57.28515625" customWidth="1"/>
    <col min="4" max="12" width="19.140625" customWidth="1"/>
  </cols>
  <sheetData>
    <row r="1" spans="1:13" ht="15" customHeight="1" x14ac:dyDescent="0.15"/>
    <row r="2" spans="1:13" ht="24.95" customHeight="1" x14ac:dyDescent="0.15">
      <c r="A2" s="16" t="s">
        <v>438</v>
      </c>
      <c r="B2" s="16"/>
      <c r="C2" s="16"/>
      <c r="D2" s="16"/>
      <c r="E2" s="16"/>
      <c r="F2" s="16"/>
      <c r="G2" s="16"/>
      <c r="H2" s="16"/>
      <c r="I2" s="16"/>
      <c r="J2" s="16"/>
      <c r="K2" s="16"/>
      <c r="L2" s="16"/>
      <c r="M2" s="16"/>
    </row>
    <row r="3" spans="1:13" ht="15" customHeight="1" x14ac:dyDescent="0.15"/>
    <row r="4" spans="1:13" ht="24.95" customHeight="1" x14ac:dyDescent="0.15">
      <c r="A4" s="16" t="s">
        <v>439</v>
      </c>
      <c r="B4" s="16"/>
      <c r="C4" s="16"/>
      <c r="D4" s="16"/>
      <c r="E4" s="16"/>
      <c r="F4" s="16"/>
      <c r="G4" s="16"/>
      <c r="H4" s="16"/>
      <c r="I4" s="16"/>
      <c r="J4" s="16"/>
      <c r="K4" s="16"/>
      <c r="L4" s="16"/>
    </row>
    <row r="5" spans="1:13" ht="24.95" customHeight="1" x14ac:dyDescent="0.15"/>
    <row r="6" spans="1:13" ht="50.1" customHeight="1" x14ac:dyDescent="0.15">
      <c r="A6" s="21" t="s">
        <v>205</v>
      </c>
      <c r="B6" s="21" t="s">
        <v>42</v>
      </c>
      <c r="C6" s="21" t="s">
        <v>440</v>
      </c>
      <c r="D6" s="21" t="s">
        <v>441</v>
      </c>
      <c r="E6" s="21"/>
      <c r="F6" s="21"/>
      <c r="G6" s="21" t="s">
        <v>442</v>
      </c>
      <c r="H6" s="21"/>
      <c r="I6" s="21"/>
      <c r="J6" s="21" t="s">
        <v>443</v>
      </c>
      <c r="K6" s="21"/>
      <c r="L6" s="21"/>
    </row>
    <row r="7" spans="1:13" ht="50.1" customHeight="1" x14ac:dyDescent="0.15">
      <c r="A7" s="21"/>
      <c r="B7" s="21"/>
      <c r="C7" s="21"/>
      <c r="D7" s="6" t="s">
        <v>444</v>
      </c>
      <c r="E7" s="6" t="s">
        <v>445</v>
      </c>
      <c r="F7" s="6" t="s">
        <v>446</v>
      </c>
      <c r="G7" s="6" t="s">
        <v>444</v>
      </c>
      <c r="H7" s="6" t="s">
        <v>445</v>
      </c>
      <c r="I7" s="6" t="s">
        <v>447</v>
      </c>
      <c r="J7" s="6" t="s">
        <v>444</v>
      </c>
      <c r="K7" s="6" t="s">
        <v>445</v>
      </c>
      <c r="L7" s="6" t="s">
        <v>448</v>
      </c>
    </row>
    <row r="8" spans="1:13" ht="24.95" customHeight="1" x14ac:dyDescent="0.15">
      <c r="A8" s="6" t="s">
        <v>210</v>
      </c>
      <c r="B8" s="6" t="s">
        <v>318</v>
      </c>
      <c r="C8" s="6" t="s">
        <v>319</v>
      </c>
      <c r="D8" s="6" t="s">
        <v>320</v>
      </c>
      <c r="E8" s="6" t="s">
        <v>321</v>
      </c>
      <c r="F8" s="6" t="s">
        <v>322</v>
      </c>
      <c r="G8" s="6" t="s">
        <v>323</v>
      </c>
      <c r="H8" s="6" t="s">
        <v>324</v>
      </c>
      <c r="I8" s="6" t="s">
        <v>325</v>
      </c>
      <c r="J8" s="6" t="s">
        <v>326</v>
      </c>
      <c r="K8" s="6" t="s">
        <v>449</v>
      </c>
      <c r="L8" s="6" t="s">
        <v>450</v>
      </c>
    </row>
    <row r="9" spans="1:13" ht="24.95" customHeight="1" x14ac:dyDescent="0.15">
      <c r="A9" s="6" t="s">
        <v>210</v>
      </c>
      <c r="B9" s="6" t="s">
        <v>451</v>
      </c>
      <c r="C9" s="7" t="s">
        <v>452</v>
      </c>
      <c r="D9" s="9">
        <v>12</v>
      </c>
      <c r="E9" s="9">
        <v>742.1</v>
      </c>
      <c r="F9" s="9">
        <v>8905.2000000000007</v>
      </c>
      <c r="G9" s="9">
        <v>12</v>
      </c>
      <c r="H9" s="9">
        <v>742.1</v>
      </c>
      <c r="I9" s="9">
        <v>8905.2000000000007</v>
      </c>
      <c r="J9" s="9">
        <v>12</v>
      </c>
      <c r="K9" s="9">
        <v>742.1</v>
      </c>
      <c r="L9" s="9">
        <v>8905.2000000000007</v>
      </c>
    </row>
    <row r="10" spans="1:13" ht="24.95" customHeight="1" x14ac:dyDescent="0.15">
      <c r="A10" s="28" t="s">
        <v>332</v>
      </c>
      <c r="B10" s="28"/>
      <c r="C10" s="28"/>
      <c r="D10" s="10" t="s">
        <v>56</v>
      </c>
      <c r="E10" s="10" t="s">
        <v>56</v>
      </c>
      <c r="F10" s="10">
        <f>SUM(F9:F9)</f>
        <v>8905.2000000000007</v>
      </c>
      <c r="G10" s="10" t="s">
        <v>56</v>
      </c>
      <c r="H10" s="10" t="s">
        <v>56</v>
      </c>
      <c r="I10" s="10">
        <f>SUM(I9:I9)</f>
        <v>8905.2000000000007</v>
      </c>
      <c r="J10" s="10" t="s">
        <v>56</v>
      </c>
      <c r="K10" s="10" t="s">
        <v>56</v>
      </c>
      <c r="L10" s="10">
        <f>SUM(L9:L9)</f>
        <v>8905.2000000000007</v>
      </c>
    </row>
    <row r="11" spans="1:13" ht="15" customHeight="1" x14ac:dyDescent="0.15"/>
    <row r="12" spans="1:13" ht="24.95" customHeight="1" x14ac:dyDescent="0.15">
      <c r="A12" s="16" t="s">
        <v>453</v>
      </c>
      <c r="B12" s="16"/>
      <c r="C12" s="16"/>
      <c r="D12" s="16"/>
      <c r="E12" s="16"/>
      <c r="F12" s="16"/>
      <c r="G12" s="16"/>
      <c r="H12" s="16"/>
      <c r="I12" s="16"/>
      <c r="J12" s="16"/>
      <c r="K12" s="16"/>
      <c r="L12" s="16"/>
      <c r="M12" s="16"/>
    </row>
    <row r="13" spans="1:13" ht="15" customHeight="1" x14ac:dyDescent="0.15"/>
    <row r="14" spans="1:13" ht="24.95" customHeight="1" x14ac:dyDescent="0.15">
      <c r="A14" s="16" t="s">
        <v>454</v>
      </c>
      <c r="B14" s="16"/>
      <c r="C14" s="16"/>
      <c r="D14" s="16"/>
      <c r="E14" s="16"/>
      <c r="F14" s="16"/>
      <c r="G14" s="16"/>
      <c r="H14" s="16"/>
      <c r="I14" s="16"/>
      <c r="J14" s="16"/>
      <c r="K14" s="16"/>
      <c r="L14" s="16"/>
    </row>
    <row r="15" spans="1:13" ht="24.95" customHeight="1" x14ac:dyDescent="0.15"/>
    <row r="16" spans="1:13" ht="50.1" customHeight="1" x14ac:dyDescent="0.15">
      <c r="A16" s="21" t="s">
        <v>205</v>
      </c>
      <c r="B16" s="21" t="s">
        <v>42</v>
      </c>
      <c r="C16" s="21" t="s">
        <v>440</v>
      </c>
      <c r="D16" s="21" t="s">
        <v>441</v>
      </c>
      <c r="E16" s="21"/>
      <c r="F16" s="21"/>
      <c r="G16" s="21" t="s">
        <v>442</v>
      </c>
      <c r="H16" s="21"/>
      <c r="I16" s="21"/>
      <c r="J16" s="21" t="s">
        <v>443</v>
      </c>
      <c r="K16" s="21"/>
      <c r="L16" s="21"/>
    </row>
    <row r="17" spans="1:13" ht="50.1" customHeight="1" x14ac:dyDescent="0.15">
      <c r="A17" s="21"/>
      <c r="B17" s="21"/>
      <c r="C17" s="21"/>
      <c r="D17" s="6" t="s">
        <v>444</v>
      </c>
      <c r="E17" s="6" t="s">
        <v>445</v>
      </c>
      <c r="F17" s="6" t="s">
        <v>446</v>
      </c>
      <c r="G17" s="6" t="s">
        <v>444</v>
      </c>
      <c r="H17" s="6" t="s">
        <v>445</v>
      </c>
      <c r="I17" s="6" t="s">
        <v>447</v>
      </c>
      <c r="J17" s="6" t="s">
        <v>444</v>
      </c>
      <c r="K17" s="6" t="s">
        <v>445</v>
      </c>
      <c r="L17" s="6" t="s">
        <v>448</v>
      </c>
    </row>
    <row r="18" spans="1:13" ht="24.95" customHeight="1" x14ac:dyDescent="0.15">
      <c r="A18" s="6" t="s">
        <v>210</v>
      </c>
      <c r="B18" s="6" t="s">
        <v>318</v>
      </c>
      <c r="C18" s="6" t="s">
        <v>319</v>
      </c>
      <c r="D18" s="6" t="s">
        <v>320</v>
      </c>
      <c r="E18" s="6" t="s">
        <v>321</v>
      </c>
      <c r="F18" s="6" t="s">
        <v>322</v>
      </c>
      <c r="G18" s="6" t="s">
        <v>323</v>
      </c>
      <c r="H18" s="6" t="s">
        <v>324</v>
      </c>
      <c r="I18" s="6" t="s">
        <v>325</v>
      </c>
      <c r="J18" s="6" t="s">
        <v>326</v>
      </c>
      <c r="K18" s="6" t="s">
        <v>449</v>
      </c>
      <c r="L18" s="6" t="s">
        <v>450</v>
      </c>
    </row>
    <row r="19" spans="1:13" x14ac:dyDescent="0.15">
      <c r="A19" s="6" t="s">
        <v>56</v>
      </c>
      <c r="B19" s="6" t="s">
        <v>56</v>
      </c>
      <c r="C19" s="6" t="s">
        <v>56</v>
      </c>
      <c r="D19" s="6" t="s">
        <v>56</v>
      </c>
      <c r="E19" s="6" t="s">
        <v>56</v>
      </c>
      <c r="F19" s="6" t="s">
        <v>56</v>
      </c>
      <c r="G19" s="6" t="s">
        <v>56</v>
      </c>
      <c r="H19" s="6" t="s">
        <v>56</v>
      </c>
      <c r="I19" s="6" t="s">
        <v>56</v>
      </c>
      <c r="J19" s="6" t="s">
        <v>56</v>
      </c>
      <c r="K19" s="6" t="s">
        <v>56</v>
      </c>
      <c r="L19" s="6" t="s">
        <v>56</v>
      </c>
    </row>
    <row r="20" spans="1:13" ht="15" customHeight="1" x14ac:dyDescent="0.15"/>
    <row r="21" spans="1:13" ht="24.95" customHeight="1" x14ac:dyDescent="0.15">
      <c r="A21" s="16" t="s">
        <v>455</v>
      </c>
      <c r="B21" s="16"/>
      <c r="C21" s="16"/>
      <c r="D21" s="16"/>
      <c r="E21" s="16"/>
      <c r="F21" s="16"/>
      <c r="G21" s="16"/>
      <c r="H21" s="16"/>
      <c r="I21" s="16"/>
      <c r="J21" s="16"/>
      <c r="K21" s="16"/>
      <c r="L21" s="16"/>
    </row>
    <row r="22" spans="1:13" ht="24.95" customHeight="1" x14ac:dyDescent="0.15"/>
    <row r="23" spans="1:13" ht="50.1" customHeight="1" x14ac:dyDescent="0.15">
      <c r="A23" s="21" t="s">
        <v>205</v>
      </c>
      <c r="B23" s="21" t="s">
        <v>42</v>
      </c>
      <c r="C23" s="21" t="s">
        <v>440</v>
      </c>
      <c r="D23" s="21" t="s">
        <v>441</v>
      </c>
      <c r="E23" s="21"/>
      <c r="F23" s="21"/>
      <c r="G23" s="21" t="s">
        <v>442</v>
      </c>
      <c r="H23" s="21"/>
      <c r="I23" s="21"/>
      <c r="J23" s="21" t="s">
        <v>443</v>
      </c>
      <c r="K23" s="21"/>
      <c r="L23" s="21"/>
    </row>
    <row r="24" spans="1:13" ht="50.1" customHeight="1" x14ac:dyDescent="0.15">
      <c r="A24" s="21"/>
      <c r="B24" s="21"/>
      <c r="C24" s="21"/>
      <c r="D24" s="6" t="s">
        <v>444</v>
      </c>
      <c r="E24" s="6" t="s">
        <v>445</v>
      </c>
      <c r="F24" s="6" t="s">
        <v>446</v>
      </c>
      <c r="G24" s="6" t="s">
        <v>444</v>
      </c>
      <c r="H24" s="6" t="s">
        <v>445</v>
      </c>
      <c r="I24" s="6" t="s">
        <v>447</v>
      </c>
      <c r="J24" s="6" t="s">
        <v>444</v>
      </c>
      <c r="K24" s="6" t="s">
        <v>445</v>
      </c>
      <c r="L24" s="6" t="s">
        <v>448</v>
      </c>
    </row>
    <row r="25" spans="1:13" ht="24.95" customHeight="1" x14ac:dyDescent="0.15">
      <c r="A25" s="6" t="s">
        <v>210</v>
      </c>
      <c r="B25" s="6" t="s">
        <v>318</v>
      </c>
      <c r="C25" s="6" t="s">
        <v>319</v>
      </c>
      <c r="D25" s="6" t="s">
        <v>320</v>
      </c>
      <c r="E25" s="6" t="s">
        <v>321</v>
      </c>
      <c r="F25" s="6" t="s">
        <v>322</v>
      </c>
      <c r="G25" s="6" t="s">
        <v>323</v>
      </c>
      <c r="H25" s="6" t="s">
        <v>324</v>
      </c>
      <c r="I25" s="6" t="s">
        <v>325</v>
      </c>
      <c r="J25" s="6" t="s">
        <v>326</v>
      </c>
      <c r="K25" s="6" t="s">
        <v>449</v>
      </c>
      <c r="L25" s="6" t="s">
        <v>450</v>
      </c>
    </row>
    <row r="26" spans="1:13" ht="24.95" customHeight="1" x14ac:dyDescent="0.15">
      <c r="A26" s="6" t="s">
        <v>210</v>
      </c>
      <c r="B26" s="6" t="s">
        <v>111</v>
      </c>
      <c r="C26" s="7" t="s">
        <v>456</v>
      </c>
      <c r="D26" s="9">
        <v>1</v>
      </c>
      <c r="E26" s="9">
        <v>116104082.20999999</v>
      </c>
      <c r="F26" s="9">
        <v>116104082.20999999</v>
      </c>
      <c r="G26" s="9">
        <v>1</v>
      </c>
      <c r="H26" s="9">
        <v>98585309.912</v>
      </c>
      <c r="I26" s="9">
        <v>98585309.912</v>
      </c>
      <c r="J26" s="9">
        <v>1</v>
      </c>
      <c r="K26" s="9">
        <v>119412410.92</v>
      </c>
      <c r="L26" s="9">
        <v>119412410.92</v>
      </c>
    </row>
    <row r="27" spans="1:13" ht="24.95" customHeight="1" x14ac:dyDescent="0.15">
      <c r="A27" s="28" t="s">
        <v>332</v>
      </c>
      <c r="B27" s="28"/>
      <c r="C27" s="28"/>
      <c r="D27" s="10" t="s">
        <v>56</v>
      </c>
      <c r="E27" s="10" t="s">
        <v>56</v>
      </c>
      <c r="F27" s="10">
        <f>SUM(F26:F26)</f>
        <v>116104082.20999999</v>
      </c>
      <c r="G27" s="10" t="s">
        <v>56</v>
      </c>
      <c r="H27" s="10" t="s">
        <v>56</v>
      </c>
      <c r="I27" s="10">
        <f>SUM(I26:I26)</f>
        <v>98585309.912</v>
      </c>
      <c r="J27" s="10" t="s">
        <v>56</v>
      </c>
      <c r="K27" s="10" t="s">
        <v>56</v>
      </c>
      <c r="L27" s="10">
        <f>SUM(L26:L26)</f>
        <v>119412410.92</v>
      </c>
    </row>
    <row r="28" spans="1:13" ht="15" customHeight="1" x14ac:dyDescent="0.15"/>
    <row r="29" spans="1:13" ht="24.95" customHeight="1" x14ac:dyDescent="0.15">
      <c r="A29" s="16" t="s">
        <v>457</v>
      </c>
      <c r="B29" s="16"/>
      <c r="C29" s="16"/>
      <c r="D29" s="16"/>
      <c r="E29" s="16"/>
      <c r="F29" s="16"/>
      <c r="G29" s="16"/>
      <c r="H29" s="16"/>
      <c r="I29" s="16"/>
      <c r="J29" s="16"/>
      <c r="K29" s="16"/>
      <c r="L29" s="16"/>
      <c r="M29" s="16"/>
    </row>
    <row r="30" spans="1:13" ht="15" customHeight="1" x14ac:dyDescent="0.15"/>
    <row r="31" spans="1:13" ht="24.95" customHeight="1" x14ac:dyDescent="0.15">
      <c r="A31" s="16" t="s">
        <v>458</v>
      </c>
      <c r="B31" s="16"/>
      <c r="C31" s="16"/>
      <c r="D31" s="16"/>
      <c r="E31" s="16"/>
      <c r="F31" s="16"/>
    </row>
    <row r="32" spans="1:13" ht="24.95" customHeight="1" x14ac:dyDescent="0.15"/>
    <row r="33" spans="1:13" ht="50.1" customHeight="1" x14ac:dyDescent="0.15">
      <c r="A33" s="21" t="s">
        <v>205</v>
      </c>
      <c r="B33" s="21" t="s">
        <v>42</v>
      </c>
      <c r="C33" s="21" t="s">
        <v>440</v>
      </c>
      <c r="D33" s="6" t="s">
        <v>441</v>
      </c>
      <c r="E33" s="6" t="s">
        <v>442</v>
      </c>
      <c r="F33" s="6" t="s">
        <v>443</v>
      </c>
    </row>
    <row r="34" spans="1:13" ht="50.1" customHeight="1" x14ac:dyDescent="0.15">
      <c r="A34" s="21"/>
      <c r="B34" s="21"/>
      <c r="C34" s="21"/>
      <c r="D34" s="6" t="s">
        <v>459</v>
      </c>
      <c r="E34" s="6" t="s">
        <v>459</v>
      </c>
      <c r="F34" s="6" t="s">
        <v>459</v>
      </c>
    </row>
    <row r="35" spans="1:13" ht="24.95" customHeight="1" x14ac:dyDescent="0.15">
      <c r="A35" s="6" t="s">
        <v>210</v>
      </c>
      <c r="B35" s="6" t="s">
        <v>318</v>
      </c>
      <c r="C35" s="6" t="s">
        <v>319</v>
      </c>
      <c r="D35" s="6" t="s">
        <v>320</v>
      </c>
      <c r="E35" s="6" t="s">
        <v>321</v>
      </c>
      <c r="F35" s="6" t="s">
        <v>322</v>
      </c>
    </row>
    <row r="36" spans="1:13" x14ac:dyDescent="0.15">
      <c r="A36" s="6" t="s">
        <v>56</v>
      </c>
      <c r="B36" s="6" t="s">
        <v>56</v>
      </c>
      <c r="C36" s="6" t="s">
        <v>56</v>
      </c>
      <c r="D36" s="6" t="s">
        <v>56</v>
      </c>
      <c r="E36" s="6" t="s">
        <v>56</v>
      </c>
      <c r="F36" s="6" t="s">
        <v>56</v>
      </c>
    </row>
    <row r="37" spans="1:13" ht="15" customHeight="1" x14ac:dyDescent="0.15"/>
    <row r="38" spans="1:13" ht="24.95" customHeight="1" x14ac:dyDescent="0.15">
      <c r="A38" s="16" t="s">
        <v>460</v>
      </c>
      <c r="B38" s="16"/>
      <c r="C38" s="16"/>
      <c r="D38" s="16"/>
      <c r="E38" s="16"/>
      <c r="F38" s="16"/>
      <c r="G38" s="16"/>
      <c r="H38" s="16"/>
      <c r="I38" s="16"/>
      <c r="J38" s="16"/>
      <c r="K38" s="16"/>
      <c r="L38" s="16"/>
      <c r="M38" s="16"/>
    </row>
    <row r="39" spans="1:13" ht="15" customHeight="1" x14ac:dyDescent="0.15"/>
    <row r="40" spans="1:13" ht="24.95" customHeight="1" x14ac:dyDescent="0.15">
      <c r="A40" s="16" t="s">
        <v>461</v>
      </c>
      <c r="B40" s="16"/>
      <c r="C40" s="16"/>
      <c r="D40" s="16"/>
      <c r="E40" s="16"/>
      <c r="F40" s="16"/>
    </row>
    <row r="41" spans="1:13" ht="24.95" customHeight="1" x14ac:dyDescent="0.15"/>
    <row r="42" spans="1:13" ht="50.1" customHeight="1" x14ac:dyDescent="0.15">
      <c r="A42" s="21" t="s">
        <v>205</v>
      </c>
      <c r="B42" s="21" t="s">
        <v>42</v>
      </c>
      <c r="C42" s="21" t="s">
        <v>440</v>
      </c>
      <c r="D42" s="6" t="s">
        <v>441</v>
      </c>
      <c r="E42" s="6" t="s">
        <v>442</v>
      </c>
      <c r="F42" s="6" t="s">
        <v>443</v>
      </c>
    </row>
    <row r="43" spans="1:13" ht="50.1" customHeight="1" x14ac:dyDescent="0.15">
      <c r="A43" s="21"/>
      <c r="B43" s="21"/>
      <c r="C43" s="21"/>
      <c r="D43" s="6" t="s">
        <v>459</v>
      </c>
      <c r="E43" s="6" t="s">
        <v>459</v>
      </c>
      <c r="F43" s="6" t="s">
        <v>459</v>
      </c>
    </row>
    <row r="44" spans="1:13" ht="24.95" customHeight="1" x14ac:dyDescent="0.15">
      <c r="A44" s="6" t="s">
        <v>210</v>
      </c>
      <c r="B44" s="6" t="s">
        <v>318</v>
      </c>
      <c r="C44" s="6" t="s">
        <v>319</v>
      </c>
      <c r="D44" s="6" t="s">
        <v>320</v>
      </c>
      <c r="E44" s="6" t="s">
        <v>321</v>
      </c>
      <c r="F44" s="6" t="s">
        <v>322</v>
      </c>
    </row>
    <row r="45" spans="1:13" ht="24.95" customHeight="1" x14ac:dyDescent="0.15">
      <c r="A45" s="6" t="s">
        <v>210</v>
      </c>
      <c r="B45" s="6" t="s">
        <v>462</v>
      </c>
      <c r="C45" s="7" t="s">
        <v>463</v>
      </c>
      <c r="D45" s="9">
        <v>200000</v>
      </c>
      <c r="E45" s="9">
        <v>0</v>
      </c>
      <c r="F45" s="9">
        <v>0</v>
      </c>
    </row>
    <row r="46" spans="1:13" ht="24.95" customHeight="1" x14ac:dyDescent="0.15">
      <c r="A46" s="28" t="s">
        <v>332</v>
      </c>
      <c r="B46" s="28"/>
      <c r="C46" s="28"/>
      <c r="D46" s="10">
        <f>SUM(D45:D45)</f>
        <v>200000</v>
      </c>
      <c r="E46" s="10">
        <f>SUM(E45:E45)</f>
        <v>0</v>
      </c>
      <c r="F46" s="10">
        <f>SUM(F45:F45)</f>
        <v>0</v>
      </c>
    </row>
    <row r="47" spans="1:13" ht="15" customHeight="1" x14ac:dyDescent="0.15"/>
    <row r="48" spans="1:13" ht="24.95" customHeight="1" x14ac:dyDescent="0.15">
      <c r="A48" s="16" t="s">
        <v>464</v>
      </c>
      <c r="B48" s="16"/>
      <c r="C48" s="16"/>
      <c r="D48" s="16"/>
      <c r="E48" s="16"/>
      <c r="F48" s="16"/>
      <c r="G48" s="16"/>
      <c r="H48" s="16"/>
      <c r="I48" s="16"/>
      <c r="J48" s="16"/>
      <c r="K48" s="16"/>
      <c r="L48" s="16"/>
      <c r="M48" s="16"/>
    </row>
    <row r="49" spans="1:13" ht="15" customHeight="1" x14ac:dyDescent="0.15"/>
    <row r="50" spans="1:13" ht="24.95" customHeight="1" x14ac:dyDescent="0.15">
      <c r="A50" s="16" t="s">
        <v>465</v>
      </c>
      <c r="B50" s="16"/>
      <c r="C50" s="16"/>
      <c r="D50" s="16"/>
      <c r="E50" s="16"/>
      <c r="F50" s="16"/>
    </row>
    <row r="51" spans="1:13" ht="24.95" customHeight="1" x14ac:dyDescent="0.15"/>
    <row r="52" spans="1:13" ht="50.1" customHeight="1" x14ac:dyDescent="0.15">
      <c r="A52" s="21" t="s">
        <v>205</v>
      </c>
      <c r="B52" s="21" t="s">
        <v>42</v>
      </c>
      <c r="C52" s="21" t="s">
        <v>440</v>
      </c>
      <c r="D52" s="6" t="s">
        <v>441</v>
      </c>
      <c r="E52" s="6" t="s">
        <v>442</v>
      </c>
      <c r="F52" s="6" t="s">
        <v>443</v>
      </c>
    </row>
    <row r="53" spans="1:13" ht="50.1" customHeight="1" x14ac:dyDescent="0.15">
      <c r="A53" s="21"/>
      <c r="B53" s="21"/>
      <c r="C53" s="21"/>
      <c r="D53" s="6" t="s">
        <v>459</v>
      </c>
      <c r="E53" s="6" t="s">
        <v>459</v>
      </c>
      <c r="F53" s="6" t="s">
        <v>459</v>
      </c>
    </row>
    <row r="54" spans="1:13" ht="24.95" customHeight="1" x14ac:dyDescent="0.15">
      <c r="A54" s="6" t="s">
        <v>210</v>
      </c>
      <c r="B54" s="6" t="s">
        <v>318</v>
      </c>
      <c r="C54" s="6" t="s">
        <v>319</v>
      </c>
      <c r="D54" s="6" t="s">
        <v>320</v>
      </c>
      <c r="E54" s="6" t="s">
        <v>321</v>
      </c>
      <c r="F54" s="6" t="s">
        <v>322</v>
      </c>
    </row>
    <row r="55" spans="1:13" x14ac:dyDescent="0.15">
      <c r="A55" s="6" t="s">
        <v>56</v>
      </c>
      <c r="B55" s="6" t="s">
        <v>56</v>
      </c>
      <c r="C55" s="6" t="s">
        <v>56</v>
      </c>
      <c r="D55" s="6" t="s">
        <v>56</v>
      </c>
      <c r="E55" s="6" t="s">
        <v>56</v>
      </c>
      <c r="F55" s="6" t="s">
        <v>56</v>
      </c>
    </row>
    <row r="56" spans="1:13" ht="15" customHeight="1" x14ac:dyDescent="0.15"/>
    <row r="57" spans="1:13" ht="24.95" customHeight="1" x14ac:dyDescent="0.15">
      <c r="A57" s="16" t="s">
        <v>466</v>
      </c>
      <c r="B57" s="16"/>
      <c r="C57" s="16"/>
      <c r="D57" s="16"/>
      <c r="E57" s="16"/>
      <c r="F57" s="16"/>
    </row>
    <row r="58" spans="1:13" ht="24.95" customHeight="1" x14ac:dyDescent="0.15"/>
    <row r="59" spans="1:13" ht="50.1" customHeight="1" x14ac:dyDescent="0.15">
      <c r="A59" s="21" t="s">
        <v>205</v>
      </c>
      <c r="B59" s="21" t="s">
        <v>42</v>
      </c>
      <c r="C59" s="21" t="s">
        <v>440</v>
      </c>
      <c r="D59" s="6" t="s">
        <v>441</v>
      </c>
      <c r="E59" s="6" t="s">
        <v>442</v>
      </c>
      <c r="F59" s="6" t="s">
        <v>443</v>
      </c>
    </row>
    <row r="60" spans="1:13" ht="50.1" customHeight="1" x14ac:dyDescent="0.15">
      <c r="A60" s="21"/>
      <c r="B60" s="21"/>
      <c r="C60" s="21"/>
      <c r="D60" s="6" t="s">
        <v>467</v>
      </c>
      <c r="E60" s="6" t="s">
        <v>467</v>
      </c>
      <c r="F60" s="6" t="s">
        <v>467</v>
      </c>
    </row>
    <row r="61" spans="1:13" ht="24.95" customHeight="1" x14ac:dyDescent="0.15">
      <c r="A61" s="6" t="s">
        <v>210</v>
      </c>
      <c r="B61" s="6" t="s">
        <v>318</v>
      </c>
      <c r="C61" s="6" t="s">
        <v>319</v>
      </c>
      <c r="D61" s="6" t="s">
        <v>320</v>
      </c>
      <c r="E61" s="6" t="s">
        <v>321</v>
      </c>
      <c r="F61" s="6" t="s">
        <v>322</v>
      </c>
    </row>
    <row r="62" spans="1:13" x14ac:dyDescent="0.15">
      <c r="A62" s="6" t="s">
        <v>56</v>
      </c>
      <c r="B62" s="6" t="s">
        <v>56</v>
      </c>
      <c r="C62" s="6" t="s">
        <v>56</v>
      </c>
      <c r="D62" s="6" t="s">
        <v>56</v>
      </c>
      <c r="E62" s="6" t="s">
        <v>56</v>
      </c>
      <c r="F62" s="6" t="s">
        <v>56</v>
      </c>
    </row>
    <row r="63" spans="1:13" ht="15" customHeight="1" x14ac:dyDescent="0.15"/>
    <row r="64" spans="1:13" ht="24.95" customHeight="1" x14ac:dyDescent="0.15">
      <c r="A64" s="16" t="s">
        <v>468</v>
      </c>
      <c r="B64" s="16"/>
      <c r="C64" s="16"/>
      <c r="D64" s="16"/>
      <c r="E64" s="16"/>
      <c r="F64" s="16"/>
      <c r="G64" s="16"/>
      <c r="H64" s="16"/>
      <c r="I64" s="16"/>
      <c r="J64" s="16"/>
      <c r="K64" s="16"/>
      <c r="L64" s="16"/>
      <c r="M64" s="16"/>
    </row>
    <row r="65" spans="1:6" ht="15" customHeight="1" x14ac:dyDescent="0.15"/>
    <row r="66" spans="1:6" ht="24.95" customHeight="1" x14ac:dyDescent="0.15">
      <c r="A66" s="16" t="s">
        <v>469</v>
      </c>
      <c r="B66" s="16"/>
      <c r="C66" s="16"/>
      <c r="D66" s="16"/>
      <c r="E66" s="16"/>
      <c r="F66" s="16"/>
    </row>
    <row r="67" spans="1:6" ht="24.95" customHeight="1" x14ac:dyDescent="0.15"/>
    <row r="68" spans="1:6" ht="50.1" customHeight="1" x14ac:dyDescent="0.15">
      <c r="A68" s="21" t="s">
        <v>205</v>
      </c>
      <c r="B68" s="21" t="s">
        <v>42</v>
      </c>
      <c r="C68" s="21" t="s">
        <v>440</v>
      </c>
      <c r="D68" s="6" t="s">
        <v>441</v>
      </c>
      <c r="E68" s="6" t="s">
        <v>442</v>
      </c>
      <c r="F68" s="6" t="s">
        <v>443</v>
      </c>
    </row>
    <row r="69" spans="1:6" ht="50.1" customHeight="1" x14ac:dyDescent="0.15">
      <c r="A69" s="21"/>
      <c r="B69" s="21"/>
      <c r="C69" s="21"/>
      <c r="D69" s="6" t="s">
        <v>459</v>
      </c>
      <c r="E69" s="6" t="s">
        <v>459</v>
      </c>
      <c r="F69" s="6" t="s">
        <v>459</v>
      </c>
    </row>
    <row r="70" spans="1:6" ht="24.95" customHeight="1" x14ac:dyDescent="0.15">
      <c r="A70" s="6" t="s">
        <v>210</v>
      </c>
      <c r="B70" s="6" t="s">
        <v>318</v>
      </c>
      <c r="C70" s="6" t="s">
        <v>319</v>
      </c>
      <c r="D70" s="6" t="s">
        <v>320</v>
      </c>
      <c r="E70" s="6" t="s">
        <v>321</v>
      </c>
      <c r="F70" s="6" t="s">
        <v>322</v>
      </c>
    </row>
    <row r="71" spans="1:6" x14ac:dyDescent="0.15">
      <c r="A71" s="6" t="s">
        <v>56</v>
      </c>
      <c r="B71" s="6" t="s">
        <v>56</v>
      </c>
      <c r="C71" s="6" t="s">
        <v>56</v>
      </c>
      <c r="D71" s="6" t="s">
        <v>56</v>
      </c>
      <c r="E71" s="6" t="s">
        <v>56</v>
      </c>
      <c r="F71" s="6" t="s">
        <v>56</v>
      </c>
    </row>
  </sheetData>
  <sheetProtection password="C213" sheet="1" objects="1" scenarios="1"/>
  <mergeCells count="50">
    <mergeCell ref="A66:F66"/>
    <mergeCell ref="A68:A69"/>
    <mergeCell ref="B68:B69"/>
    <mergeCell ref="C68:C69"/>
    <mergeCell ref="A57:F57"/>
    <mergeCell ref="A59:A60"/>
    <mergeCell ref="B59:B60"/>
    <mergeCell ref="C59:C60"/>
    <mergeCell ref="A64:M64"/>
    <mergeCell ref="A46:C46"/>
    <mergeCell ref="A48:M48"/>
    <mergeCell ref="A50:F50"/>
    <mergeCell ref="A52:A53"/>
    <mergeCell ref="B52:B53"/>
    <mergeCell ref="C52:C53"/>
    <mergeCell ref="A38:M38"/>
    <mergeCell ref="A40:F40"/>
    <mergeCell ref="A42:A43"/>
    <mergeCell ref="B42:B43"/>
    <mergeCell ref="C42:C43"/>
    <mergeCell ref="A27:C27"/>
    <mergeCell ref="A29:M29"/>
    <mergeCell ref="A31:F31"/>
    <mergeCell ref="A33:A34"/>
    <mergeCell ref="B33:B34"/>
    <mergeCell ref="C33:C34"/>
    <mergeCell ref="A21:L21"/>
    <mergeCell ref="A23:A24"/>
    <mergeCell ref="B23:B24"/>
    <mergeCell ref="C23:C24"/>
    <mergeCell ref="D23:F23"/>
    <mergeCell ref="G23:I23"/>
    <mergeCell ref="J23:L23"/>
    <mergeCell ref="A10:C10"/>
    <mergeCell ref="A12:M12"/>
    <mergeCell ref="A14:L14"/>
    <mergeCell ref="A16:A17"/>
    <mergeCell ref="B16:B17"/>
    <mergeCell ref="C16:C17"/>
    <mergeCell ref="D16:F16"/>
    <mergeCell ref="G16:I16"/>
    <mergeCell ref="J16:L16"/>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6"/>
  <sheetViews>
    <sheetView workbookViewId="0"/>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2" t="s">
        <v>470</v>
      </c>
      <c r="B1" s="22"/>
      <c r="C1" s="22"/>
      <c r="D1" s="22"/>
      <c r="E1" s="22"/>
      <c r="F1" s="22"/>
      <c r="G1" s="22"/>
      <c r="H1" s="22"/>
      <c r="I1" s="22"/>
    </row>
    <row r="2" spans="1:9" ht="24.95" customHeight="1" x14ac:dyDescent="0.15">
      <c r="A2" s="19" t="s">
        <v>471</v>
      </c>
      <c r="B2" s="19"/>
      <c r="C2" s="19"/>
      <c r="D2" s="19"/>
      <c r="E2" s="19"/>
      <c r="F2" s="19"/>
      <c r="G2" s="19"/>
      <c r="H2" s="19"/>
      <c r="I2" s="19"/>
    </row>
    <row r="3" spans="1:9" ht="20.100000000000001" customHeight="1" x14ac:dyDescent="0.15"/>
    <row r="4" spans="1:9" ht="20.100000000000001" customHeight="1" x14ac:dyDescent="0.15">
      <c r="A4" s="29" t="s">
        <v>472</v>
      </c>
      <c r="B4" s="29"/>
      <c r="C4" s="29"/>
      <c r="D4" s="29" t="s">
        <v>368</v>
      </c>
      <c r="E4" s="29"/>
      <c r="F4" s="29"/>
      <c r="G4" s="29"/>
      <c r="H4" s="29"/>
      <c r="I4" s="29"/>
    </row>
    <row r="5" spans="1:9" ht="20.100000000000001" customHeight="1" x14ac:dyDescent="0.15">
      <c r="A5" s="21" t="s">
        <v>473</v>
      </c>
      <c r="B5" s="21" t="s">
        <v>474</v>
      </c>
      <c r="C5" s="21" t="s">
        <v>475</v>
      </c>
      <c r="D5" s="21" t="s">
        <v>476</v>
      </c>
      <c r="E5" s="21" t="s">
        <v>477</v>
      </c>
      <c r="F5" s="21" t="s">
        <v>478</v>
      </c>
      <c r="G5" s="21"/>
      <c r="H5" s="21"/>
      <c r="I5" s="21"/>
    </row>
    <row r="6" spans="1:9" ht="20.100000000000001" customHeight="1" x14ac:dyDescent="0.15">
      <c r="A6" s="21"/>
      <c r="B6" s="21"/>
      <c r="C6" s="21"/>
      <c r="D6" s="21"/>
      <c r="E6" s="21"/>
      <c r="F6" s="6" t="s">
        <v>479</v>
      </c>
      <c r="G6" s="6" t="s">
        <v>480</v>
      </c>
      <c r="H6" s="6" t="s">
        <v>481</v>
      </c>
      <c r="I6" s="6" t="s">
        <v>482</v>
      </c>
    </row>
    <row r="7" spans="1:9" ht="15" customHeight="1" x14ac:dyDescent="0.15">
      <c r="A7" s="6" t="s">
        <v>483</v>
      </c>
      <c r="B7" s="6" t="s">
        <v>210</v>
      </c>
      <c r="C7" s="7" t="s">
        <v>484</v>
      </c>
      <c r="D7" s="7" t="s">
        <v>485</v>
      </c>
      <c r="E7" s="6" t="s">
        <v>16</v>
      </c>
      <c r="F7" s="9">
        <v>0</v>
      </c>
      <c r="G7" s="9">
        <v>65000</v>
      </c>
      <c r="H7" s="9">
        <v>65000</v>
      </c>
      <c r="I7" s="7" t="s">
        <v>486</v>
      </c>
    </row>
    <row r="8" spans="1:9" ht="15" customHeight="1" x14ac:dyDescent="0.15">
      <c r="A8" s="6" t="s">
        <v>483</v>
      </c>
      <c r="B8" s="6" t="s">
        <v>318</v>
      </c>
      <c r="C8" s="7" t="s">
        <v>484</v>
      </c>
      <c r="D8" s="7" t="s">
        <v>487</v>
      </c>
      <c r="E8" s="6" t="s">
        <v>16</v>
      </c>
      <c r="F8" s="9">
        <v>0</v>
      </c>
      <c r="G8" s="9">
        <v>15000</v>
      </c>
      <c r="H8" s="9">
        <v>15000</v>
      </c>
      <c r="I8" s="7" t="s">
        <v>486</v>
      </c>
    </row>
    <row r="9" spans="1:9" ht="30" customHeight="1" x14ac:dyDescent="0.15">
      <c r="A9" s="6" t="s">
        <v>488</v>
      </c>
      <c r="B9" s="6" t="s">
        <v>210</v>
      </c>
      <c r="C9" s="7" t="s">
        <v>484</v>
      </c>
      <c r="D9" s="7" t="s">
        <v>489</v>
      </c>
      <c r="E9" s="6" t="s">
        <v>16</v>
      </c>
      <c r="F9" s="9">
        <v>0</v>
      </c>
      <c r="G9" s="9">
        <v>208905.2</v>
      </c>
      <c r="H9" s="9">
        <v>208905.2</v>
      </c>
      <c r="I9" s="7" t="s">
        <v>486</v>
      </c>
    </row>
    <row r="10" spans="1:9" ht="30" customHeight="1" x14ac:dyDescent="0.15">
      <c r="A10" s="6" t="s">
        <v>488</v>
      </c>
      <c r="B10" s="6" t="s">
        <v>210</v>
      </c>
      <c r="C10" s="7" t="s">
        <v>484</v>
      </c>
      <c r="D10" s="7" t="s">
        <v>489</v>
      </c>
      <c r="E10" s="6" t="s">
        <v>490</v>
      </c>
      <c r="F10" s="9">
        <v>0</v>
      </c>
      <c r="G10" s="9">
        <v>54723.77</v>
      </c>
      <c r="H10" s="9">
        <v>54723.77</v>
      </c>
      <c r="I10" s="7" t="s">
        <v>486</v>
      </c>
    </row>
    <row r="11" spans="1:9" ht="20.100000000000001" customHeight="1" x14ac:dyDescent="0.15"/>
    <row r="12" spans="1:9" ht="20.100000000000001" customHeight="1" x14ac:dyDescent="0.15">
      <c r="A12" s="29" t="s">
        <v>472</v>
      </c>
      <c r="B12" s="29"/>
      <c r="C12" s="29"/>
      <c r="D12" s="29" t="s">
        <v>304</v>
      </c>
      <c r="E12" s="29"/>
      <c r="F12" s="29"/>
      <c r="G12" s="29"/>
      <c r="H12" s="29"/>
      <c r="I12" s="29"/>
    </row>
    <row r="13" spans="1:9" ht="20.100000000000001" customHeight="1" x14ac:dyDescent="0.15">
      <c r="A13" s="21" t="s">
        <v>473</v>
      </c>
      <c r="B13" s="21" t="s">
        <v>474</v>
      </c>
      <c r="C13" s="21" t="s">
        <v>475</v>
      </c>
      <c r="D13" s="21" t="s">
        <v>476</v>
      </c>
      <c r="E13" s="21" t="s">
        <v>477</v>
      </c>
      <c r="F13" s="21" t="s">
        <v>478</v>
      </c>
      <c r="G13" s="21"/>
      <c r="H13" s="21"/>
      <c r="I13" s="21"/>
    </row>
    <row r="14" spans="1:9" ht="20.100000000000001" customHeight="1" x14ac:dyDescent="0.15">
      <c r="A14" s="21"/>
      <c r="B14" s="21"/>
      <c r="C14" s="21"/>
      <c r="D14" s="21"/>
      <c r="E14" s="21"/>
      <c r="F14" s="6" t="s">
        <v>479</v>
      </c>
      <c r="G14" s="6" t="s">
        <v>480</v>
      </c>
      <c r="H14" s="6" t="s">
        <v>481</v>
      </c>
      <c r="I14" s="6" t="s">
        <v>482</v>
      </c>
    </row>
    <row r="15" spans="1:9" ht="45" customHeight="1" x14ac:dyDescent="0.15">
      <c r="A15" s="6" t="s">
        <v>491</v>
      </c>
      <c r="B15" s="6" t="s">
        <v>210</v>
      </c>
      <c r="C15" s="7" t="s">
        <v>492</v>
      </c>
      <c r="D15" s="7" t="s">
        <v>493</v>
      </c>
      <c r="E15" s="6" t="s">
        <v>16</v>
      </c>
      <c r="F15" s="9">
        <v>0</v>
      </c>
      <c r="G15" s="9">
        <v>39635466</v>
      </c>
      <c r="H15" s="9">
        <v>39635466</v>
      </c>
      <c r="I15" s="7" t="s">
        <v>486</v>
      </c>
    </row>
    <row r="16" spans="1:9" ht="45" customHeight="1" x14ac:dyDescent="0.15">
      <c r="A16" s="6" t="s">
        <v>491</v>
      </c>
      <c r="B16" s="6" t="s">
        <v>210</v>
      </c>
      <c r="C16" s="7" t="s">
        <v>492</v>
      </c>
      <c r="D16" s="7" t="s">
        <v>493</v>
      </c>
      <c r="E16" s="6" t="s">
        <v>490</v>
      </c>
      <c r="F16" s="9">
        <v>0</v>
      </c>
      <c r="G16" s="9">
        <v>0</v>
      </c>
      <c r="H16" s="9">
        <v>0</v>
      </c>
      <c r="I16" s="7" t="s">
        <v>486</v>
      </c>
    </row>
    <row r="17" spans="1:9" ht="30" customHeight="1" x14ac:dyDescent="0.15">
      <c r="A17" s="6" t="s">
        <v>491</v>
      </c>
      <c r="B17" s="6" t="s">
        <v>322</v>
      </c>
      <c r="C17" s="7" t="s">
        <v>494</v>
      </c>
      <c r="D17" s="7" t="s">
        <v>495</v>
      </c>
      <c r="E17" s="6" t="s">
        <v>16</v>
      </c>
      <c r="F17" s="9">
        <v>0</v>
      </c>
      <c r="G17" s="9">
        <v>28159295.670000002</v>
      </c>
      <c r="H17" s="9">
        <v>28159295.670000002</v>
      </c>
      <c r="I17" s="7" t="s">
        <v>486</v>
      </c>
    </row>
    <row r="18" spans="1:9" ht="45" customHeight="1" x14ac:dyDescent="0.15">
      <c r="A18" s="6" t="s">
        <v>491</v>
      </c>
      <c r="B18" s="6" t="s">
        <v>323</v>
      </c>
      <c r="C18" s="7" t="s">
        <v>496</v>
      </c>
      <c r="D18" s="7" t="s">
        <v>497</v>
      </c>
      <c r="E18" s="6" t="s">
        <v>16</v>
      </c>
      <c r="F18" s="9">
        <v>0</v>
      </c>
      <c r="G18" s="9">
        <v>3196476</v>
      </c>
      <c r="H18" s="9">
        <v>3196476</v>
      </c>
      <c r="I18" s="7" t="s">
        <v>486</v>
      </c>
    </row>
    <row r="19" spans="1:9" ht="30" customHeight="1" x14ac:dyDescent="0.15">
      <c r="A19" s="6" t="s">
        <v>491</v>
      </c>
      <c r="B19" s="6" t="s">
        <v>324</v>
      </c>
      <c r="C19" s="7" t="s">
        <v>498</v>
      </c>
      <c r="D19" s="7" t="s">
        <v>499</v>
      </c>
      <c r="E19" s="6" t="s">
        <v>16</v>
      </c>
      <c r="F19" s="9">
        <v>0</v>
      </c>
      <c r="G19" s="9">
        <v>3863660.4</v>
      </c>
      <c r="H19" s="9">
        <v>3863660.4</v>
      </c>
      <c r="I19" s="7" t="s">
        <v>486</v>
      </c>
    </row>
    <row r="20" spans="1:9" ht="30" customHeight="1" x14ac:dyDescent="0.15">
      <c r="A20" s="6" t="s">
        <v>500</v>
      </c>
      <c r="B20" s="6" t="s">
        <v>320</v>
      </c>
      <c r="C20" s="7" t="s">
        <v>501</v>
      </c>
      <c r="D20" s="7" t="s">
        <v>502</v>
      </c>
      <c r="E20" s="6" t="s">
        <v>16</v>
      </c>
      <c r="F20" s="9">
        <v>0</v>
      </c>
      <c r="G20" s="9">
        <v>1000</v>
      </c>
      <c r="H20" s="9">
        <v>1000</v>
      </c>
      <c r="I20" s="7" t="s">
        <v>486</v>
      </c>
    </row>
    <row r="21" spans="1:9" ht="45" customHeight="1" x14ac:dyDescent="0.15">
      <c r="A21" s="6" t="s">
        <v>503</v>
      </c>
      <c r="B21" s="6" t="s">
        <v>210</v>
      </c>
      <c r="C21" s="7" t="s">
        <v>492</v>
      </c>
      <c r="D21" s="7" t="s">
        <v>504</v>
      </c>
      <c r="E21" s="6" t="s">
        <v>16</v>
      </c>
      <c r="F21" s="9">
        <v>0</v>
      </c>
      <c r="G21" s="9">
        <v>11969910.73</v>
      </c>
      <c r="H21" s="9">
        <v>11969910.73</v>
      </c>
      <c r="I21" s="7" t="s">
        <v>486</v>
      </c>
    </row>
    <row r="22" spans="1:9" ht="45" customHeight="1" x14ac:dyDescent="0.15">
      <c r="A22" s="6" t="s">
        <v>503</v>
      </c>
      <c r="B22" s="6" t="s">
        <v>322</v>
      </c>
      <c r="C22" s="7" t="s">
        <v>496</v>
      </c>
      <c r="D22" s="7" t="s">
        <v>505</v>
      </c>
      <c r="E22" s="6" t="s">
        <v>16</v>
      </c>
      <c r="F22" s="9">
        <v>0</v>
      </c>
      <c r="G22" s="9">
        <v>965335.75</v>
      </c>
      <c r="H22" s="9">
        <v>965335.75</v>
      </c>
      <c r="I22" s="7" t="s">
        <v>486</v>
      </c>
    </row>
    <row r="23" spans="1:9" ht="30" customHeight="1" x14ac:dyDescent="0.15">
      <c r="A23" s="6" t="s">
        <v>503</v>
      </c>
      <c r="B23" s="6" t="s">
        <v>323</v>
      </c>
      <c r="C23" s="7" t="s">
        <v>494</v>
      </c>
      <c r="D23" s="7" t="s">
        <v>506</v>
      </c>
      <c r="E23" s="6" t="s">
        <v>16</v>
      </c>
      <c r="F23" s="9">
        <v>0</v>
      </c>
      <c r="G23" s="9">
        <v>9670932.7400000002</v>
      </c>
      <c r="H23" s="9">
        <v>9670932.7400000002</v>
      </c>
      <c r="I23" s="7" t="s">
        <v>486</v>
      </c>
    </row>
    <row r="24" spans="1:9" ht="30" customHeight="1" x14ac:dyDescent="0.15">
      <c r="A24" s="6" t="s">
        <v>507</v>
      </c>
      <c r="B24" s="6" t="s">
        <v>210</v>
      </c>
      <c r="C24" s="7" t="s">
        <v>498</v>
      </c>
      <c r="D24" s="7" t="s">
        <v>508</v>
      </c>
      <c r="E24" s="6" t="s">
        <v>16</v>
      </c>
      <c r="F24" s="9">
        <v>0</v>
      </c>
      <c r="G24" s="9">
        <v>300000</v>
      </c>
      <c r="H24" s="9">
        <v>300000</v>
      </c>
      <c r="I24" s="7" t="s">
        <v>486</v>
      </c>
    </row>
    <row r="25" spans="1:9" ht="15" customHeight="1" x14ac:dyDescent="0.15">
      <c r="A25" s="6" t="s">
        <v>483</v>
      </c>
      <c r="B25" s="6" t="s">
        <v>210</v>
      </c>
      <c r="C25" s="7" t="s">
        <v>494</v>
      </c>
      <c r="D25" s="7" t="s">
        <v>509</v>
      </c>
      <c r="E25" s="6" t="s">
        <v>16</v>
      </c>
      <c r="F25" s="9">
        <v>0</v>
      </c>
      <c r="G25" s="9">
        <v>996154.22</v>
      </c>
      <c r="H25" s="9">
        <v>996154.22</v>
      </c>
      <c r="I25" s="7" t="s">
        <v>486</v>
      </c>
    </row>
    <row r="26" spans="1:9" ht="15" customHeight="1" x14ac:dyDescent="0.15">
      <c r="A26" s="6" t="s">
        <v>483</v>
      </c>
      <c r="B26" s="6" t="s">
        <v>318</v>
      </c>
      <c r="C26" s="7" t="s">
        <v>494</v>
      </c>
      <c r="D26" s="7" t="s">
        <v>510</v>
      </c>
      <c r="E26" s="6" t="s">
        <v>16</v>
      </c>
      <c r="F26" s="9">
        <v>0</v>
      </c>
      <c r="G26" s="9">
        <v>2202298.1800000002</v>
      </c>
      <c r="H26" s="9">
        <v>2202298.1800000002</v>
      </c>
      <c r="I26" s="7" t="s">
        <v>486</v>
      </c>
    </row>
    <row r="27" spans="1:9" ht="30" customHeight="1" x14ac:dyDescent="0.15">
      <c r="A27" s="6" t="s">
        <v>511</v>
      </c>
      <c r="B27" s="6" t="s">
        <v>210</v>
      </c>
      <c r="C27" s="7" t="s">
        <v>494</v>
      </c>
      <c r="D27" s="7" t="s">
        <v>512</v>
      </c>
      <c r="E27" s="6" t="s">
        <v>16</v>
      </c>
      <c r="F27" s="9">
        <v>0</v>
      </c>
      <c r="G27" s="9">
        <v>2631480</v>
      </c>
      <c r="H27" s="9">
        <v>2631480</v>
      </c>
      <c r="I27" s="7" t="s">
        <v>486</v>
      </c>
    </row>
    <row r="28" spans="1:9" ht="45" customHeight="1" x14ac:dyDescent="0.15">
      <c r="A28" s="6" t="s">
        <v>513</v>
      </c>
      <c r="B28" s="6" t="s">
        <v>210</v>
      </c>
      <c r="C28" s="7" t="s">
        <v>492</v>
      </c>
      <c r="D28" s="7" t="s">
        <v>514</v>
      </c>
      <c r="E28" s="6" t="s">
        <v>16</v>
      </c>
      <c r="F28" s="9">
        <v>0</v>
      </c>
      <c r="G28" s="9">
        <v>2209400</v>
      </c>
      <c r="H28" s="9">
        <v>2209400</v>
      </c>
      <c r="I28" s="7" t="s">
        <v>486</v>
      </c>
    </row>
    <row r="29" spans="1:9" ht="45" customHeight="1" x14ac:dyDescent="0.15">
      <c r="A29" s="6" t="s">
        <v>513</v>
      </c>
      <c r="B29" s="6" t="s">
        <v>450</v>
      </c>
      <c r="C29" s="7" t="s">
        <v>515</v>
      </c>
      <c r="D29" s="7" t="s">
        <v>516</v>
      </c>
      <c r="E29" s="6" t="s">
        <v>16</v>
      </c>
      <c r="F29" s="9">
        <v>0</v>
      </c>
      <c r="G29" s="9">
        <v>385360.42</v>
      </c>
      <c r="H29" s="9">
        <v>385360.42</v>
      </c>
      <c r="I29" s="7" t="s">
        <v>486</v>
      </c>
    </row>
    <row r="30" spans="1:9" ht="30" customHeight="1" x14ac:dyDescent="0.15">
      <c r="A30" s="6" t="s">
        <v>517</v>
      </c>
      <c r="B30" s="6" t="s">
        <v>210</v>
      </c>
      <c r="C30" s="7" t="s">
        <v>501</v>
      </c>
      <c r="D30" s="7" t="s">
        <v>518</v>
      </c>
      <c r="E30" s="6" t="s">
        <v>16</v>
      </c>
      <c r="F30" s="9">
        <v>0</v>
      </c>
      <c r="G30" s="9">
        <v>1000</v>
      </c>
      <c r="H30" s="9">
        <v>1000</v>
      </c>
      <c r="I30" s="7" t="s">
        <v>486</v>
      </c>
    </row>
    <row r="31" spans="1:9" ht="15" customHeight="1" x14ac:dyDescent="0.15">
      <c r="A31" s="6" t="s">
        <v>519</v>
      </c>
      <c r="B31" s="6" t="s">
        <v>210</v>
      </c>
      <c r="C31" s="7" t="s">
        <v>494</v>
      </c>
      <c r="D31" s="7" t="s">
        <v>520</v>
      </c>
      <c r="E31" s="6" t="s">
        <v>16</v>
      </c>
      <c r="F31" s="9">
        <v>0</v>
      </c>
      <c r="G31" s="9">
        <v>11720</v>
      </c>
      <c r="H31" s="9">
        <v>11720</v>
      </c>
      <c r="I31" s="7" t="s">
        <v>486</v>
      </c>
    </row>
    <row r="32" spans="1:9" ht="15" customHeight="1" x14ac:dyDescent="0.15">
      <c r="A32" s="6" t="s">
        <v>519</v>
      </c>
      <c r="B32" s="6" t="s">
        <v>318</v>
      </c>
      <c r="C32" s="7" t="s">
        <v>494</v>
      </c>
      <c r="D32" s="7" t="s">
        <v>521</v>
      </c>
      <c r="E32" s="6" t="s">
        <v>16</v>
      </c>
      <c r="F32" s="9">
        <v>0</v>
      </c>
      <c r="G32" s="9">
        <v>70000</v>
      </c>
      <c r="H32" s="9">
        <v>70000</v>
      </c>
      <c r="I32" s="7" t="s">
        <v>486</v>
      </c>
    </row>
    <row r="33" spans="1:9" ht="15" customHeight="1" x14ac:dyDescent="0.15">
      <c r="A33" s="6" t="s">
        <v>519</v>
      </c>
      <c r="B33" s="6" t="s">
        <v>318</v>
      </c>
      <c r="C33" s="7" t="s">
        <v>494</v>
      </c>
      <c r="D33" s="7" t="s">
        <v>521</v>
      </c>
      <c r="E33" s="6" t="s">
        <v>16</v>
      </c>
      <c r="F33" s="9">
        <v>70000</v>
      </c>
      <c r="G33" s="9">
        <v>70000</v>
      </c>
      <c r="H33" s="9">
        <v>0</v>
      </c>
      <c r="I33" s="7" t="s">
        <v>486</v>
      </c>
    </row>
    <row r="34" spans="1:9" ht="15" customHeight="1" x14ac:dyDescent="0.15">
      <c r="A34" s="6" t="s">
        <v>519</v>
      </c>
      <c r="B34" s="6" t="s">
        <v>319</v>
      </c>
      <c r="C34" s="7" t="s">
        <v>494</v>
      </c>
      <c r="D34" s="7" t="s">
        <v>522</v>
      </c>
      <c r="E34" s="6" t="s">
        <v>16</v>
      </c>
      <c r="F34" s="9">
        <v>0</v>
      </c>
      <c r="G34" s="9">
        <v>1200000</v>
      </c>
      <c r="H34" s="9">
        <v>1200000</v>
      </c>
      <c r="I34" s="7" t="s">
        <v>486</v>
      </c>
    </row>
    <row r="35" spans="1:9" ht="15" customHeight="1" x14ac:dyDescent="0.15">
      <c r="A35" s="6" t="s">
        <v>519</v>
      </c>
      <c r="B35" s="6" t="s">
        <v>321</v>
      </c>
      <c r="C35" s="7" t="s">
        <v>494</v>
      </c>
      <c r="D35" s="7" t="s">
        <v>523</v>
      </c>
      <c r="E35" s="6" t="s">
        <v>16</v>
      </c>
      <c r="F35" s="9">
        <v>0</v>
      </c>
      <c r="G35" s="9">
        <v>38280</v>
      </c>
      <c r="H35" s="9">
        <v>38280</v>
      </c>
      <c r="I35" s="7" t="s">
        <v>486</v>
      </c>
    </row>
    <row r="36" spans="1:9" ht="30" customHeight="1" x14ac:dyDescent="0.15">
      <c r="A36" s="6" t="s">
        <v>524</v>
      </c>
      <c r="B36" s="6" t="s">
        <v>210</v>
      </c>
      <c r="C36" s="7" t="s">
        <v>498</v>
      </c>
      <c r="D36" s="7" t="s">
        <v>525</v>
      </c>
      <c r="E36" s="6" t="s">
        <v>16</v>
      </c>
      <c r="F36" s="9">
        <v>0</v>
      </c>
      <c r="G36" s="9">
        <v>50000</v>
      </c>
      <c r="H36" s="9">
        <v>50000</v>
      </c>
      <c r="I36" s="7" t="s">
        <v>486</v>
      </c>
    </row>
    <row r="37" spans="1:9" ht="30" customHeight="1" x14ac:dyDescent="0.15">
      <c r="A37" s="6" t="s">
        <v>526</v>
      </c>
      <c r="B37" s="6" t="s">
        <v>210</v>
      </c>
      <c r="C37" s="7" t="s">
        <v>527</v>
      </c>
      <c r="D37" s="7" t="s">
        <v>528</v>
      </c>
      <c r="E37" s="6" t="s">
        <v>16</v>
      </c>
      <c r="F37" s="9">
        <v>0</v>
      </c>
      <c r="G37" s="9">
        <v>4608945.55</v>
      </c>
      <c r="H37" s="9">
        <v>4608945.55</v>
      </c>
      <c r="I37" s="7" t="s">
        <v>486</v>
      </c>
    </row>
    <row r="38" spans="1:9" ht="45" customHeight="1" x14ac:dyDescent="0.15">
      <c r="A38" s="6" t="s">
        <v>529</v>
      </c>
      <c r="B38" s="6" t="s">
        <v>210</v>
      </c>
      <c r="C38" s="7" t="s">
        <v>496</v>
      </c>
      <c r="D38" s="7" t="s">
        <v>530</v>
      </c>
      <c r="E38" s="6" t="s">
        <v>16</v>
      </c>
      <c r="F38" s="9">
        <v>0</v>
      </c>
      <c r="G38" s="9">
        <v>492074.55</v>
      </c>
      <c r="H38" s="9">
        <v>492074.55</v>
      </c>
      <c r="I38" s="7" t="s">
        <v>486</v>
      </c>
    </row>
    <row r="39" spans="1:9" ht="30" customHeight="1" x14ac:dyDescent="0.15">
      <c r="A39" s="6" t="s">
        <v>531</v>
      </c>
      <c r="B39" s="6" t="s">
        <v>210</v>
      </c>
      <c r="C39" s="7" t="s">
        <v>494</v>
      </c>
      <c r="D39" s="7" t="s">
        <v>532</v>
      </c>
      <c r="E39" s="6" t="s">
        <v>16</v>
      </c>
      <c r="F39" s="9">
        <v>0</v>
      </c>
      <c r="G39" s="9">
        <v>2645292</v>
      </c>
      <c r="H39" s="9">
        <v>2645292</v>
      </c>
      <c r="I39" s="7" t="s">
        <v>486</v>
      </c>
    </row>
    <row r="40" spans="1:9" ht="45" customHeight="1" x14ac:dyDescent="0.15">
      <c r="A40" s="6" t="s">
        <v>488</v>
      </c>
      <c r="B40" s="6" t="s">
        <v>210</v>
      </c>
      <c r="C40" s="7" t="s">
        <v>496</v>
      </c>
      <c r="D40" s="7" t="s">
        <v>533</v>
      </c>
      <c r="E40" s="6" t="s">
        <v>16</v>
      </c>
      <c r="F40" s="9">
        <v>0</v>
      </c>
      <c r="G40" s="9">
        <v>800000</v>
      </c>
      <c r="H40" s="9">
        <v>800000</v>
      </c>
      <c r="I40" s="7" t="s">
        <v>486</v>
      </c>
    </row>
    <row r="41" spans="1:9" ht="20.100000000000001" customHeight="1" x14ac:dyDescent="0.15"/>
    <row r="42" spans="1:9" ht="20.100000000000001" customHeight="1" x14ac:dyDescent="0.15">
      <c r="A42" s="29" t="s">
        <v>472</v>
      </c>
      <c r="B42" s="29"/>
      <c r="C42" s="29"/>
      <c r="D42" s="29" t="s">
        <v>534</v>
      </c>
      <c r="E42" s="29"/>
      <c r="F42" s="29"/>
      <c r="G42" s="29"/>
      <c r="H42" s="29"/>
      <c r="I42" s="29"/>
    </row>
    <row r="43" spans="1:9" ht="20.100000000000001" customHeight="1" x14ac:dyDescent="0.15">
      <c r="A43" s="21" t="s">
        <v>473</v>
      </c>
      <c r="B43" s="21" t="s">
        <v>474</v>
      </c>
      <c r="C43" s="21" t="s">
        <v>475</v>
      </c>
      <c r="D43" s="21" t="s">
        <v>476</v>
      </c>
      <c r="E43" s="21" t="s">
        <v>477</v>
      </c>
      <c r="F43" s="21" t="s">
        <v>478</v>
      </c>
      <c r="G43" s="21"/>
      <c r="H43" s="21"/>
      <c r="I43" s="21"/>
    </row>
    <row r="44" spans="1:9" ht="20.100000000000001" customHeight="1" x14ac:dyDescent="0.15">
      <c r="A44" s="21"/>
      <c r="B44" s="21"/>
      <c r="C44" s="21"/>
      <c r="D44" s="21"/>
      <c r="E44" s="21"/>
      <c r="F44" s="6" t="s">
        <v>479</v>
      </c>
      <c r="G44" s="6" t="s">
        <v>480</v>
      </c>
      <c r="H44" s="6" t="s">
        <v>481</v>
      </c>
      <c r="I44" s="6" t="s">
        <v>482</v>
      </c>
    </row>
    <row r="45" spans="1:9" ht="20.100000000000001" customHeight="1" x14ac:dyDescent="0.15">
      <c r="A45" s="21" t="s">
        <v>535</v>
      </c>
      <c r="B45" s="21"/>
      <c r="C45" s="21"/>
      <c r="D45" s="21"/>
      <c r="E45" s="21"/>
      <c r="F45" s="21"/>
      <c r="G45" s="21"/>
      <c r="H45" s="21"/>
      <c r="I45" s="21"/>
    </row>
    <row r="46" spans="1:9" ht="20.100000000000001" customHeight="1" x14ac:dyDescent="0.15"/>
    <row r="47" spans="1:9" ht="20.100000000000001" customHeight="1" x14ac:dyDescent="0.15">
      <c r="A47" s="29" t="s">
        <v>472</v>
      </c>
      <c r="B47" s="29"/>
      <c r="C47" s="29"/>
      <c r="D47" s="29" t="s">
        <v>536</v>
      </c>
      <c r="E47" s="29"/>
      <c r="F47" s="29"/>
      <c r="G47" s="29"/>
      <c r="H47" s="29"/>
      <c r="I47" s="29"/>
    </row>
    <row r="48" spans="1:9" ht="20.100000000000001" customHeight="1" x14ac:dyDescent="0.15">
      <c r="A48" s="21" t="s">
        <v>473</v>
      </c>
      <c r="B48" s="21" t="s">
        <v>474</v>
      </c>
      <c r="C48" s="21" t="s">
        <v>475</v>
      </c>
      <c r="D48" s="21" t="s">
        <v>476</v>
      </c>
      <c r="E48" s="21" t="s">
        <v>477</v>
      </c>
      <c r="F48" s="21" t="s">
        <v>478</v>
      </c>
      <c r="G48" s="21"/>
      <c r="H48" s="21"/>
      <c r="I48" s="21"/>
    </row>
    <row r="49" spans="1:9" ht="20.100000000000001" customHeight="1" x14ac:dyDescent="0.15">
      <c r="A49" s="21"/>
      <c r="B49" s="21"/>
      <c r="C49" s="21"/>
      <c r="D49" s="21"/>
      <c r="E49" s="21"/>
      <c r="F49" s="6" t="s">
        <v>479</v>
      </c>
      <c r="G49" s="6" t="s">
        <v>480</v>
      </c>
      <c r="H49" s="6" t="s">
        <v>481</v>
      </c>
      <c r="I49" s="6" t="s">
        <v>482</v>
      </c>
    </row>
    <row r="50" spans="1:9" ht="20.100000000000001" customHeight="1" x14ac:dyDescent="0.15">
      <c r="A50" s="21" t="s">
        <v>535</v>
      </c>
      <c r="B50" s="21"/>
      <c r="C50" s="21"/>
      <c r="D50" s="21"/>
      <c r="E50" s="21"/>
      <c r="F50" s="21"/>
      <c r="G50" s="21"/>
      <c r="H50" s="21"/>
      <c r="I50" s="21"/>
    </row>
    <row r="51" spans="1:9" ht="20.100000000000001" customHeight="1" x14ac:dyDescent="0.15"/>
    <row r="52" spans="1:9" ht="20.100000000000001" customHeight="1" x14ac:dyDescent="0.15">
      <c r="A52" s="29" t="s">
        <v>472</v>
      </c>
      <c r="B52" s="29"/>
      <c r="C52" s="29"/>
      <c r="D52" s="29" t="s">
        <v>537</v>
      </c>
      <c r="E52" s="29"/>
      <c r="F52" s="29"/>
      <c r="G52" s="29"/>
      <c r="H52" s="29"/>
      <c r="I52" s="29"/>
    </row>
    <row r="53" spans="1:9" ht="20.100000000000001" customHeight="1" x14ac:dyDescent="0.15">
      <c r="A53" s="21" t="s">
        <v>473</v>
      </c>
      <c r="B53" s="21" t="s">
        <v>474</v>
      </c>
      <c r="C53" s="21" t="s">
        <v>475</v>
      </c>
      <c r="D53" s="21" t="s">
        <v>476</v>
      </c>
      <c r="E53" s="21" t="s">
        <v>477</v>
      </c>
      <c r="F53" s="21" t="s">
        <v>478</v>
      </c>
      <c r="G53" s="21"/>
      <c r="H53" s="21"/>
      <c r="I53" s="21"/>
    </row>
    <row r="54" spans="1:9" ht="20.100000000000001" customHeight="1" x14ac:dyDescent="0.15">
      <c r="A54" s="21"/>
      <c r="B54" s="21"/>
      <c r="C54" s="21"/>
      <c r="D54" s="21"/>
      <c r="E54" s="21"/>
      <c r="F54" s="6" t="s">
        <v>479</v>
      </c>
      <c r="G54" s="6" t="s">
        <v>480</v>
      </c>
      <c r="H54" s="6" t="s">
        <v>481</v>
      </c>
      <c r="I54" s="6" t="s">
        <v>482</v>
      </c>
    </row>
    <row r="55" spans="1:9" ht="20.100000000000001" customHeight="1" x14ac:dyDescent="0.15">
      <c r="A55" s="21" t="s">
        <v>535</v>
      </c>
      <c r="B55" s="21"/>
      <c r="C55" s="21"/>
      <c r="D55" s="21"/>
      <c r="E55" s="21"/>
      <c r="F55" s="21"/>
      <c r="G55" s="21"/>
      <c r="H55" s="21"/>
      <c r="I55" s="21"/>
    </row>
    <row r="56" spans="1:9" ht="20.100000000000001" customHeight="1" x14ac:dyDescent="0.15"/>
    <row r="57" spans="1:9" ht="20.100000000000001" customHeight="1" x14ac:dyDescent="0.15"/>
    <row r="58" spans="1:9" ht="30" customHeight="1" x14ac:dyDescent="0.15">
      <c r="A58" s="24" t="s">
        <v>538</v>
      </c>
      <c r="B58" s="24"/>
      <c r="C58" s="3"/>
      <c r="D58" s="8"/>
    </row>
    <row r="59" spans="1:9" ht="9.9499999999999993" customHeight="1" x14ac:dyDescent="0.15">
      <c r="C59" s="5" t="s">
        <v>10</v>
      </c>
      <c r="D59" s="5" t="s">
        <v>11</v>
      </c>
    </row>
    <row r="60" spans="1:9" ht="30" customHeight="1" x14ac:dyDescent="0.15">
      <c r="A60" s="24" t="s">
        <v>539</v>
      </c>
      <c r="B60" s="24"/>
      <c r="C60" s="3"/>
      <c r="D60" s="8"/>
    </row>
    <row r="61" spans="1:9" ht="9.9499999999999993" customHeight="1" x14ac:dyDescent="0.15">
      <c r="C61" s="5" t="s">
        <v>10</v>
      </c>
      <c r="D61" s="5" t="s">
        <v>11</v>
      </c>
    </row>
    <row r="62" spans="1:9" ht="30" customHeight="1" x14ac:dyDescent="0.15">
      <c r="A62" s="24" t="s">
        <v>540</v>
      </c>
      <c r="B62" s="24"/>
      <c r="C62" s="3"/>
      <c r="D62" s="8"/>
    </row>
    <row r="63" spans="1:9" ht="9.9499999999999993" customHeight="1" x14ac:dyDescent="0.15">
      <c r="C63" s="5" t="s">
        <v>10</v>
      </c>
      <c r="D63" s="5" t="s">
        <v>11</v>
      </c>
    </row>
    <row r="64" spans="1:9" ht="30" customHeight="1" x14ac:dyDescent="0.15">
      <c r="A64" s="24" t="s">
        <v>541</v>
      </c>
      <c r="B64" s="24"/>
      <c r="C64" s="8"/>
      <c r="D64" s="3"/>
      <c r="E64" s="30"/>
      <c r="F64" s="30"/>
      <c r="G64" s="30"/>
      <c r="H64" s="30"/>
    </row>
    <row r="65" spans="1:8" ht="9.9499999999999993" customHeight="1" x14ac:dyDescent="0.15">
      <c r="C65" s="5" t="s">
        <v>542</v>
      </c>
      <c r="D65" s="5" t="s">
        <v>10</v>
      </c>
      <c r="E65" s="31" t="s">
        <v>11</v>
      </c>
      <c r="F65" s="31"/>
      <c r="G65" s="31" t="s">
        <v>543</v>
      </c>
      <c r="H65" s="31"/>
    </row>
    <row r="66" spans="1:8" ht="30" customHeight="1" x14ac:dyDescent="0.15">
      <c r="A66" s="24" t="s">
        <v>544</v>
      </c>
      <c r="B66" s="24"/>
      <c r="C66" s="24"/>
    </row>
  </sheetData>
  <sheetProtection password="C213" sheet="1" objects="1" scenarios="1"/>
  <mergeCells count="54">
    <mergeCell ref="E65:F65"/>
    <mergeCell ref="G65:H65"/>
    <mergeCell ref="A66:C66"/>
    <mergeCell ref="A55:I55"/>
    <mergeCell ref="A58:B58"/>
    <mergeCell ref="A60:B60"/>
    <mergeCell ref="A62:B62"/>
    <mergeCell ref="A64:B64"/>
    <mergeCell ref="E64:F64"/>
    <mergeCell ref="G64:H64"/>
    <mergeCell ref="A50:I50"/>
    <mergeCell ref="A52:C52"/>
    <mergeCell ref="D52:I52"/>
    <mergeCell ref="A53:A54"/>
    <mergeCell ref="B53:B54"/>
    <mergeCell ref="C53:C54"/>
    <mergeCell ref="D53:D54"/>
    <mergeCell ref="E53:E54"/>
    <mergeCell ref="F53:I53"/>
    <mergeCell ref="A45:I45"/>
    <mergeCell ref="A47:C47"/>
    <mergeCell ref="D47:I47"/>
    <mergeCell ref="A48:A49"/>
    <mergeCell ref="B48:B49"/>
    <mergeCell ref="C48:C49"/>
    <mergeCell ref="D48:D49"/>
    <mergeCell ref="E48:E49"/>
    <mergeCell ref="F48:I48"/>
    <mergeCell ref="A42:C42"/>
    <mergeCell ref="D42:I42"/>
    <mergeCell ref="A43:A44"/>
    <mergeCell ref="B43:B44"/>
    <mergeCell ref="C43:C44"/>
    <mergeCell ref="D43:D44"/>
    <mergeCell ref="E43:E44"/>
    <mergeCell ref="F43:I43"/>
    <mergeCell ref="A12:C12"/>
    <mergeCell ref="D12:I12"/>
    <mergeCell ref="A13:A14"/>
    <mergeCell ref="B13:B14"/>
    <mergeCell ref="C13:C14"/>
    <mergeCell ref="D13:D14"/>
    <mergeCell ref="E13:E14"/>
    <mergeCell ref="F13:I13"/>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ПФХД</vt:lpstr>
      <vt:lpstr>Расходы</vt:lpstr>
      <vt:lpstr>Закупки</vt:lpstr>
      <vt:lpstr>Обоснования - 1.1</vt:lpstr>
      <vt:lpstr>Обоснования - 1.2-5</vt:lpstr>
      <vt:lpstr>Обоснования (242,244)</vt:lpstr>
      <vt:lpstr>Обоснования доходов</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Владимир Павлов</cp:lastModifiedBy>
  <dcterms:created xsi:type="dcterms:W3CDTF">2023-12-29T12:03:54Z</dcterms:created>
  <dcterms:modified xsi:type="dcterms:W3CDTF">2023-12-29T12:03:55Z</dcterms:modified>
</cp:coreProperties>
</file>