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66925"/>
  <mc:AlternateContent xmlns:mc="http://schemas.openxmlformats.org/markup-compatibility/2006">
    <mc:Choice Requires="x15">
      <x15ac:absPath xmlns:x15ac="http://schemas.microsoft.com/office/spreadsheetml/2010/11/ac" url="\\2-pc\мои документы\Смета\2024\пфхд\"/>
    </mc:Choice>
  </mc:AlternateContent>
  <xr:revisionPtr revIDLastSave="0" documentId="8_{1B57EE1D-C653-45D8-8528-23E4DE135521}" xr6:coauthVersionLast="47" xr6:coauthVersionMax="47" xr10:uidLastSave="{00000000-0000-0000-0000-000000000000}"/>
  <bookViews>
    <workbookView xWindow="-120" yWindow="-120" windowWidth="29040" windowHeight="15840" xr2:uid="{00000000-000D-0000-FFFF-FFFF00000000}"/>
  </bookViews>
  <sheets>
    <sheet name="ПФХД" sheetId="1" r:id="rId1"/>
    <sheet name="Расходы" sheetId="2" r:id="rId2"/>
    <sheet name="Закупки" sheetId="3" r:id="rId3"/>
    <sheet name="Обоснования - 1.1" sheetId="4" r:id="rId4"/>
    <sheet name="Обоснования - 1.2-5" sheetId="5" r:id="rId5"/>
    <sheet name="Обоснования (242,244)" sheetId="6" r:id="rId6"/>
    <sheet name="Обоснования доходов" sheetId="7" r:id="rId7"/>
    <sheet name="Протокол изменений" sheetId="8" r:id="rId8"/>
  </sheets>
  <calcPr calcId="191029"/>
</workbook>
</file>

<file path=xl/calcChain.xml><?xml version="1.0" encoding="utf-8"?>
<calcChain xmlns="http://schemas.openxmlformats.org/spreadsheetml/2006/main">
  <c r="F48" i="7" l="1"/>
  <c r="E48" i="7"/>
  <c r="D48" i="7"/>
  <c r="L26" i="7"/>
  <c r="I26" i="7"/>
  <c r="F26" i="7"/>
  <c r="G398" i="6"/>
  <c r="G397" i="6"/>
  <c r="E397" i="6"/>
  <c r="G383" i="6"/>
  <c r="G384" i="6" s="1"/>
  <c r="E383" i="6"/>
  <c r="G370" i="6"/>
  <c r="G371" i="6" s="1"/>
  <c r="E370" i="6"/>
  <c r="G358" i="6"/>
  <c r="G359" i="6" s="1"/>
  <c r="E358" i="6"/>
  <c r="G345" i="6"/>
  <c r="G346" i="6" s="1"/>
  <c r="E345" i="6"/>
  <c r="G334" i="6"/>
  <c r="G333" i="6"/>
  <c r="E333" i="6"/>
  <c r="G321" i="6"/>
  <c r="G322" i="6" s="1"/>
  <c r="E321" i="6"/>
  <c r="G307" i="6"/>
  <c r="G308" i="6" s="1"/>
  <c r="E307" i="6"/>
  <c r="G294" i="6"/>
  <c r="G295" i="6" s="1"/>
  <c r="E294" i="6"/>
  <c r="G283" i="6"/>
  <c r="G282" i="6"/>
  <c r="E282" i="6"/>
  <c r="G269" i="6"/>
  <c r="G270" i="6" s="1"/>
  <c r="E269" i="6"/>
  <c r="G257" i="6"/>
  <c r="G258" i="6" s="1"/>
  <c r="E257" i="6"/>
  <c r="G245" i="6"/>
  <c r="G246" i="6" s="1"/>
  <c r="E245" i="6"/>
  <c r="G232" i="6"/>
  <c r="G231" i="6"/>
  <c r="E231" i="6"/>
  <c r="G218" i="6"/>
  <c r="G219" i="6" s="1"/>
  <c r="E218" i="6"/>
  <c r="G206" i="6"/>
  <c r="G207" i="6" s="1"/>
  <c r="E206" i="6"/>
  <c r="G194" i="6"/>
  <c r="G195" i="6" s="1"/>
  <c r="E194" i="6"/>
  <c r="G183" i="6"/>
  <c r="G182" i="6"/>
  <c r="E182" i="6"/>
  <c r="G166" i="6"/>
  <c r="G167" i="6" s="1"/>
  <c r="E166" i="6"/>
  <c r="G154" i="6"/>
  <c r="G155" i="6" s="1"/>
  <c r="E154" i="6"/>
  <c r="G142" i="6"/>
  <c r="G143" i="6" s="1"/>
  <c r="E142" i="6"/>
  <c r="G130" i="6"/>
  <c r="G129" i="6"/>
  <c r="E129" i="6"/>
  <c r="G117" i="6"/>
  <c r="G118" i="6" s="1"/>
  <c r="E117" i="6"/>
  <c r="G105" i="6"/>
  <c r="G106" i="6" s="1"/>
  <c r="E105" i="6"/>
  <c r="G75" i="6"/>
  <c r="G76" i="6" s="1"/>
  <c r="E75" i="6"/>
  <c r="G51" i="6"/>
  <c r="G50" i="6"/>
  <c r="E50" i="6"/>
  <c r="G37" i="6"/>
  <c r="G38" i="6" s="1"/>
  <c r="E37" i="6"/>
  <c r="G25" i="6"/>
  <c r="E25" i="6"/>
  <c r="G23" i="6"/>
  <c r="G26" i="6" s="1"/>
  <c r="E23" i="6"/>
  <c r="G11" i="6"/>
  <c r="G12" i="6" s="1"/>
  <c r="E11" i="6"/>
  <c r="G253" i="5"/>
  <c r="G241" i="5"/>
  <c r="G230" i="5"/>
  <c r="G219" i="5"/>
  <c r="G207" i="5"/>
  <c r="G196" i="5"/>
  <c r="G185" i="5"/>
  <c r="G173" i="5"/>
  <c r="G162" i="5"/>
  <c r="G151" i="5"/>
  <c r="G140" i="5"/>
  <c r="G129" i="5"/>
  <c r="G118" i="5"/>
  <c r="G106" i="5"/>
  <c r="G93" i="5"/>
  <c r="G80" i="5"/>
  <c r="G67" i="5"/>
  <c r="G11" i="5"/>
  <c r="J60" i="4"/>
  <c r="D60" i="4"/>
  <c r="J44" i="4"/>
  <c r="D44" i="4"/>
  <c r="J28" i="4"/>
  <c r="D28" i="4"/>
  <c r="J16" i="4"/>
  <c r="D16" i="4"/>
</calcChain>
</file>

<file path=xl/sharedStrings.xml><?xml version="1.0" encoding="utf-8"?>
<sst xmlns="http://schemas.openxmlformats.org/spreadsheetml/2006/main" count="2284" uniqueCount="510">
  <si>
    <t>Приложение № 1
                                                                                                    к Порядку составления и утверждения плана финансово-хозяйственной деятельности государственных бюджетных и автономных учреждений Рязанской области, в отношении которых Министерство образования Рязанской области осуществляет функции и полномочия учредителя</t>
  </si>
  <si>
    <t>Подписано. Заверено ЭП.</t>
  </si>
  <si>
    <t>УТВЕРЖДАЮ</t>
  </si>
  <si>
    <t>ФИО: Панкова Марина Владимировна</t>
  </si>
  <si>
    <t>И.о. директора</t>
  </si>
  <si>
    <t>Должность: Заместитель директора по воспитательной работе</t>
  </si>
  <si>
    <t>(наименование должности лица, утверждающего документ)</t>
  </si>
  <si>
    <t>Действует c 06.02.2023 10:24:00 по: 01.05.2024 10:24:00</t>
  </si>
  <si>
    <t>М.В. Панкова</t>
  </si>
  <si>
    <t>Серийный номер: 482D364B613BFEDFA8B0F3D4ED2C2CDD2CCEB668</t>
  </si>
  <si>
    <t>(подпись)</t>
  </si>
  <si>
    <t>(расшифровка подписи)</t>
  </si>
  <si>
    <t>Издатель: Казначейство России</t>
  </si>
  <si>
    <t>"_____" _____________2024 г.</t>
  </si>
  <si>
    <t>Время подписания: 14.02.2024 11:59:06</t>
  </si>
  <si>
    <t>(дата утверждения)</t>
  </si>
  <si>
    <t>План</t>
  </si>
  <si>
    <t>финансово-хозяйственной деятельности на 2024 год и плановый период 2025-2026 годов</t>
  </si>
  <si>
    <t>Коды</t>
  </si>
  <si>
    <t>Орган, осуществляющий функции и полномочия учредителя</t>
  </si>
  <si>
    <t>Министерство образования Рязанской области</t>
  </si>
  <si>
    <t>Дата</t>
  </si>
  <si>
    <t>13.02.2024</t>
  </si>
  <si>
    <t>Учреждение:</t>
  </si>
  <si>
    <t>ОГБОУ "Школа-интернат "Вера""</t>
  </si>
  <si>
    <t>по Сводному реестру</t>
  </si>
  <si>
    <t>61200126</t>
  </si>
  <si>
    <t>Единица измерения:</t>
  </si>
  <si>
    <t>руб.</t>
  </si>
  <si>
    <t>глава по БК</t>
  </si>
  <si>
    <t>274</t>
  </si>
  <si>
    <t>по Сводному реестру</t>
  </si>
  <si>
    <t>612У5864</t>
  </si>
  <si>
    <t>ИНН</t>
  </si>
  <si>
    <t>6228038316</t>
  </si>
  <si>
    <t>КПП</t>
  </si>
  <si>
    <t>623401001</t>
  </si>
  <si>
    <t>по ОКЕИ</t>
  </si>
  <si>
    <t>383</t>
  </si>
  <si>
    <t>Раздел 1. Поступления и выплаты</t>
  </si>
  <si>
    <t>Наименование показателя</t>
  </si>
  <si>
    <t>Код строки</t>
  </si>
  <si>
    <t>Код по бюджетной классификации Российской Федерации</t>
  </si>
  <si>
    <t>Аналитический код</t>
  </si>
  <si>
    <t>Сумма, руб.</t>
  </si>
  <si>
    <t>На 2024 текущий финансовый год</t>
  </si>
  <si>
    <t>на 2025 г. первый год планового периода</t>
  </si>
  <si>
    <t>на 2026 г. второй год планового периода</t>
  </si>
  <si>
    <t>за пределами планового периода</t>
  </si>
  <si>
    <t>Субсидии на финансовое обеспечение выполнения государственного задания</t>
  </si>
  <si>
    <t>Субсидии, предоставляемые в соответствии с абзацем вторым пункта 1 статьи 78.1 Бюджетного кодекса Российской Федерации</t>
  </si>
  <si>
    <t>Субсидии на осуществление капитальных вложений</t>
  </si>
  <si>
    <t>Поступления от оказания услуг (выполнения работ) на платной основе и от иной приносящей доход деятельности</t>
  </si>
  <si>
    <t>Остаток средств на начало текущего финансового года</t>
  </si>
  <si>
    <t>0001</t>
  </si>
  <si>
    <t>х</t>
  </si>
  <si>
    <t>X</t>
  </si>
  <si>
    <t>Остаток средств на конец текущего финансового года</t>
  </si>
  <si>
    <t>0002</t>
  </si>
  <si>
    <t>Доходы, всего</t>
  </si>
  <si>
    <t>1000</t>
  </si>
  <si>
    <t>в том числе:
доходы от собственности, всего</t>
  </si>
  <si>
    <t>1100</t>
  </si>
  <si>
    <t>120</t>
  </si>
  <si>
    <t>доходы от оказания услуг, работ, компенсации затрат учреждений, всего</t>
  </si>
  <si>
    <t>1200</t>
  </si>
  <si>
    <t>130</t>
  </si>
  <si>
    <t>в том числе: 
субсидии на финансовое обеспечение выполнения государственного задания за счет средств областного бюджета</t>
  </si>
  <si>
    <t>1210</t>
  </si>
  <si>
    <t>доходы от штрафов, пеней, иных сумм принудительного изъятия, всего</t>
  </si>
  <si>
    <t>1300</t>
  </si>
  <si>
    <t>140</t>
  </si>
  <si>
    <t>безвозмездные денежные поступления, всего</t>
  </si>
  <si>
    <t>1400</t>
  </si>
  <si>
    <t>150</t>
  </si>
  <si>
    <t>в том числе:
целевые субсидии, всего</t>
  </si>
  <si>
    <t>1410</t>
  </si>
  <si>
    <t>субсидии на осуществление капитальных вложений</t>
  </si>
  <si>
    <t>1420</t>
  </si>
  <si>
    <t>прочие доходы, всего</t>
  </si>
  <si>
    <t>1500</t>
  </si>
  <si>
    <t>180</t>
  </si>
  <si>
    <t>доходы от операций с активами, всего</t>
  </si>
  <si>
    <t>1900</t>
  </si>
  <si>
    <t>прочие поступления, всего</t>
  </si>
  <si>
    <t>1980</t>
  </si>
  <si>
    <t>из них:
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</si>
  <si>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</si>
  <si>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</si>
  <si>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</si>
  <si>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</si>
  <si>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</si>
  <si>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</si>
  <si>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</si>
  <si>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</si>
  <si>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</si>
  <si>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</si>
  <si>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</si>
  <si>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</si>
  <si>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</si>
  <si>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</si>
  <si>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</si>
  <si>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</si>
  <si>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</si>
  <si>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</si>
  <si>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</si>
  <si>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</si>
  <si>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на иные выплаты работникам</t>
  </si>
  <si>
    <t>2142</t>
  </si>
  <si>
    <t>денежное довольствие военнослужащих и сотрудников, имеющих специальные звания</t>
  </si>
  <si>
    <t>2150</t>
  </si>
  <si>
    <t>131</t>
  </si>
  <si>
    <t>иные выплаты военнослужащим и сотрудникам, имеющим специальные звания</t>
  </si>
  <si>
    <t>2160</t>
  </si>
  <si>
    <t>134</t>
  </si>
  <si>
    <t>страховые взносы на обязательное социальное страхование в части выплат персоналу, подлежащих обложению страховыми взносами</t>
  </si>
  <si>
    <t>2170</t>
  </si>
  <si>
    <t>139</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</si>
  <si>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</si>
  <si>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</si>
  <si>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</si>
  <si>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</si>
  <si>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</si>
  <si>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</si>
  <si>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</si>
  <si>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</si>
  <si>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</si>
  <si>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</si>
  <si>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</si>
  <si>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</si>
  <si>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</si>
  <si>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</si>
  <si>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</si>
  <si>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социальное обеспечение детей-сирот и детей, оставшихся без попечения родителей</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</si>
  <si>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</si>
  <si>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</si>
  <si>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</si>
  <si>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</si>
  <si>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</si>
  <si>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</si>
  <si>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</si>
  <si>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</si>
  <si>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</si>
  <si>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</si>
  <si>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</si>
  <si>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</si>
  <si>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</si>
  <si>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</si>
  <si>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</si>
  <si>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</si>
  <si>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из них: 
гранты, предоставляемые другим организациям и физическим лицам</t>
  </si>
  <si>
    <t>2410</t>
  </si>
  <si>
    <t>810</t>
  </si>
  <si>
    <t>взносы в международные организации</t>
  </si>
  <si>
    <t>2420</t>
  </si>
  <si>
    <t>862</t>
  </si>
  <si>
    <t>платежи в целях обеспечения реализации соглашений с правительствами иностранных государств и международными организациями</t>
  </si>
  <si>
    <t>2430</t>
  </si>
  <si>
    <t>863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</si>
  <si>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</si>
  <si>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</si>
  <si>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</si>
  <si>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</si>
  <si>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</si>
  <si>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расходы на закупку товаров, работ, услуг, всего</t>
  </si>
  <si>
    <t>2600</t>
  </si>
  <si>
    <t>в том числе:
закупку научно-исследовательских, опытно-конструкторских и технологических работ</t>
  </si>
  <si>
    <t>2610</t>
  </si>
  <si>
    <t>241</t>
  </si>
  <si>
    <t>закупку товаров, работ, услуг в целях капитального ремонта государственного имущества</t>
  </si>
  <si>
    <t>2630</t>
  </si>
  <si>
    <t>243</t>
  </si>
  <si>
    <t>прочую закупку товаров, работ и услуг</t>
  </si>
  <si>
    <t>2640</t>
  </si>
  <si>
    <t>244</t>
  </si>
  <si>
    <t>закупку товаров, работ, услуг в целях создания, развития, эксплуатации и вывода из эксплуатации государственных информационных систем</t>
  </si>
  <si>
    <t>2650</t>
  </si>
  <si>
    <t>246</t>
  </si>
  <si>
    <t>закупку энергетических ресурсов</t>
  </si>
  <si>
    <t>2660</t>
  </si>
  <si>
    <t>247</t>
  </si>
  <si>
    <t>капитальные вложения в объекты государственной собственности, всего</t>
  </si>
  <si>
    <t>2700</t>
  </si>
  <si>
    <t>400</t>
  </si>
  <si>
    <t>в том числе:
приобретение объектов недвижимого имущества государственными учреждениями</t>
  </si>
  <si>
    <t>2710</t>
  </si>
  <si>
    <t>406</t>
  </si>
  <si>
    <t>строительство (реконструкция) объектов недвижимого имущества государственными учреждениями</t>
  </si>
  <si>
    <t>2720</t>
  </si>
  <si>
    <t>407</t>
  </si>
  <si>
    <t>Выплаты, уменьшающие доход, всего</t>
  </si>
  <si>
    <t>3000</t>
  </si>
  <si>
    <t>100</t>
  </si>
  <si>
    <t>в том числе:
налог на прибыль</t>
  </si>
  <si>
    <t>3010</t>
  </si>
  <si>
    <t>налог на добавленную стоимость</t>
  </si>
  <si>
    <t>3020</t>
  </si>
  <si>
    <t>прочие налоги, уменьшающие доход</t>
  </si>
  <si>
    <t>3030</t>
  </si>
  <si>
    <t>Прочие выплаты, всего</t>
  </si>
  <si>
    <t>4000</t>
  </si>
  <si>
    <t>из них:
возврат в бюджет средств субсидии</t>
  </si>
  <si>
    <t>4010</t>
  </si>
  <si>
    <t>610</t>
  </si>
  <si>
    <t>Раздел 2. Сведения по выплатам на закупки товаров, работ, услуг</t>
  </si>
  <si>
    <t>№ п/п</t>
  </si>
  <si>
    <t>Год начала закупки</t>
  </si>
  <si>
    <t>на 2024 г. (текущий финансовый год)</t>
  </si>
  <si>
    <t>на 2025 г. (первый год планового периода)</t>
  </si>
  <si>
    <t>на 2026 г. (второй год планового периода)</t>
  </si>
  <si>
    <t>1</t>
  </si>
  <si>
    <t>Выплаты на закупку товаров, работ, услуг, всего:</t>
  </si>
  <si>
    <t>26000</t>
  </si>
  <si>
    <t>x</t>
  </si>
  <si>
    <t>1.1</t>
  </si>
  <si>
    <t>в том числе: по контрактам (договорам), заключенным до начала текущего финансового года без применения норм Федерального закона № 44-ФЗ и Федерального закона № 223-ФЗ</t>
  </si>
  <si>
    <t>26100</t>
  </si>
  <si>
    <t>1.2</t>
  </si>
  <si>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</si>
  <si>
    <t>26200</t>
  </si>
  <si>
    <t>1.3</t>
  </si>
  <si>
    <t>по контрактам (договорам), заключенным до начала текущего финансового года с учетом требований Федерального закона N 44-ФЗ и Федерального закона N 223-ФЗ</t>
  </si>
  <si>
    <t>26300</t>
  </si>
  <si>
    <t>1.3.1</t>
  </si>
  <si>
    <t>в том числе: в соответствии с Федеральным законом № 44-ФЗ</t>
  </si>
  <si>
    <t>26310</t>
  </si>
  <si>
    <t>1.3.2</t>
  </si>
  <si>
    <t>в соответствии с Федеральным законом N 223-ФЗ</t>
  </si>
  <si>
    <t>26320</t>
  </si>
  <si>
    <t>1.4</t>
  </si>
  <si>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</si>
  <si>
    <t>26400</t>
  </si>
  <si>
    <t>1.4.1</t>
  </si>
  <si>
    <t>в том числе: за счет субсидий, предоставляемых на финансовое обеспечение выполнения государственного (муниципального) задания</t>
  </si>
  <si>
    <t>26410</t>
  </si>
  <si>
    <t>1.4.1.1</t>
  </si>
  <si>
    <t>26411</t>
  </si>
  <si>
    <t>1.4.1.2</t>
  </si>
  <si>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</si>
  <si>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</si>
  <si>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</si>
  <si>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</si>
  <si>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</si>
  <si>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</si>
  <si>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из них (на реализацию национального проекта):</t>
  </si>
  <si>
    <t>26421.1</t>
  </si>
  <si>
    <t>42 1 Е4 52130</t>
  </si>
  <si>
    <t>1.4.2.2</t>
  </si>
  <si>
    <t>26422</t>
  </si>
  <si>
    <t>1.4.3</t>
  </si>
  <si>
    <t>за счет субсидий, предоставляемых на осуществление капитальных вложений</t>
  </si>
  <si>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</si>
  <si>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</si>
  <si>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</si>
  <si>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</si>
  <si>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</si>
  <si>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</si>
  <si>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</si>
  <si>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</si>
  <si>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</si>
  <si>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</si>
  <si>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</si>
  <si>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</si>
  <si>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</si>
  <si>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</si>
  <si>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26452</t>
  </si>
  <si>
    <t>2.</t>
  </si>
  <si>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</si>
  <si>
    <t>26500</t>
  </si>
  <si>
    <t>2.1</t>
  </si>
  <si>
    <t>в том числе по году начала закупки:</t>
  </si>
  <si>
    <t>26510</t>
  </si>
  <si>
    <t>2024</t>
  </si>
  <si>
    <t>2.2</t>
  </si>
  <si>
    <t>26520</t>
  </si>
  <si>
    <t>2025</t>
  </si>
  <si>
    <t>2.3</t>
  </si>
  <si>
    <t>26530</t>
  </si>
  <si>
    <t>2026</t>
  </si>
  <si>
    <t>3.</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</si>
  <si>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</si>
  <si>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26600</t>
  </si>
  <si>
    <t>3.1</t>
  </si>
  <si>
    <t>26610</t>
  </si>
  <si>
    <t>3.2</t>
  </si>
  <si>
    <t>26620</t>
  </si>
  <si>
    <t>3.3</t>
  </si>
  <si>
    <t>26630</t>
  </si>
  <si>
    <t>Руководитель учреждения (уполномоченное лицо учреждения)</t>
  </si>
  <si>
    <t>(должность)</t>
  </si>
  <si>
    <t>Исполнитель</t>
  </si>
  <si>
    <t>+7</t>
  </si>
  <si>
    <t>(фамилия, инициалы)</t>
  </si>
  <si>
    <t>(телефон)</t>
  </si>
  <si>
    <t>"______" _________________ 20__ г.</t>
  </si>
  <si>
    <t>СОГЛАСОВАНО</t>
  </si>
  <si>
    <t>Министр</t>
  </si>
  <si>
    <t>(наименование должности уполномоченного лица органа-учредителя)</t>
  </si>
  <si>
    <t>Щетинкина О.С.</t>
  </si>
  <si>
    <t>М.П.</t>
  </si>
  <si>
    <t>ФИО: Щетинкина Ольга Сергеевна</t>
  </si>
  <si>
    <t>Должность: Министр образования Рязанской области</t>
  </si>
  <si>
    <t>Действует c 22.02.2023 14:39:00 по: 17.05.2024 14:39:00</t>
  </si>
  <si>
    <t>Серийный номер: DA6CB02BA028A62866865D0261DA1FB804C818D0</t>
  </si>
  <si>
    <t>Время подписания: 14.02.2024 12:00:52</t>
  </si>
  <si>
    <t>Код видов расходов</t>
  </si>
  <si>
    <t>Источник финансового обеспечения</t>
  </si>
  <si>
    <t>субсидии на выполнение государственного (муниципального) задания</t>
  </si>
  <si>
    <t>Период</t>
  </si>
  <si>
    <t>1.1. Расчеты (обоснования) расходов на оплату труда (211)</t>
  </si>
  <si>
    <t>Должность, группа должностей</t>
  </si>
  <si>
    <t>Установленная численность, единиц</t>
  </si>
  <si>
    <t>Среднемесячный размер оплаты труда одного работника, руб</t>
  </si>
  <si>
    <t>Ежемесячная надбавка к должностному окладу, %</t>
  </si>
  <si>
    <t>Районный коэффициент</t>
  </si>
  <si>
    <t>Фонд оплаты труда в год, руб (гр. 3 х гр.4 х (1+гр.8/100) х гр. 9х12)</t>
  </si>
  <si>
    <t>Всего</t>
  </si>
  <si>
    <t>в том числе:</t>
  </si>
  <si>
    <t>по должностному окладу</t>
  </si>
  <si>
    <t>по выплатам компенсационного характера</t>
  </si>
  <si>
    <t>по выплатам стимулирующего характера</t>
  </si>
  <si>
    <t>2</t>
  </si>
  <si>
    <t>3</t>
  </si>
  <si>
    <t>4</t>
  </si>
  <si>
    <t>5</t>
  </si>
  <si>
    <t>6</t>
  </si>
  <si>
    <t>7</t>
  </si>
  <si>
    <t>8</t>
  </si>
  <si>
    <t>9</t>
  </si>
  <si>
    <t>10</t>
  </si>
  <si>
    <t>[Административно-управленческий персонал], [АУП], [Заместитель директора по учебно-производственной работе],</t>
  </si>
  <si>
    <t>[Педагогические работники], [НАУЧНЫЕ РАБОТНИКИ], [Предаватель],</t>
  </si>
  <si>
    <t>[Вспомогательный персонал], [ВСПОМОГАТЕЛЬНЫЕ РАБОТНИКИ], [Лаборант], [Медсестра, диетсестра,врач]</t>
  </si>
  <si>
    <t>[Вспомогательный персонал], [ПРОЧИЕ], [Рабочий по комплексному обслуживанию и ремонту зданий и сооружений],</t>
  </si>
  <si>
    <t>[АУП], [АУП], [Директор],</t>
  </si>
  <si>
    <t>Итого:</t>
  </si>
  <si>
    <t>субсидии на иные цели</t>
  </si>
  <si>
    <t>2. Расчеты (обоснования) расходов на социальные и иные выплаты населению</t>
  </si>
  <si>
    <t>Размер одной выплаты, руб</t>
  </si>
  <si>
    <t>Количество выплат в год</t>
  </si>
  <si>
    <t>Общая сумма выплат, руб (гр.3 х гр.4)</t>
  </si>
  <si>
    <t>1.2. Расчеты (обоснования) выплат персоналу при направлении в служебные командировки (212)</t>
  </si>
  <si>
    <t>Наименование расходов</t>
  </si>
  <si>
    <t>Средний размер выплаты на одного работника в день, руб</t>
  </si>
  <si>
    <t>Количество работников, чел</t>
  </si>
  <si>
    <t>Количество дней</t>
  </si>
  <si>
    <t>Сумма, руб (гр. 3 х гр.4 х гр.5)</t>
  </si>
  <si>
    <t>[Суточные]</t>
  </si>
  <si>
    <t>1.2. Расчеты (обоснования) выплат персоналу при направлении в служебные командировки</t>
  </si>
  <si>
    <t>1.3. Расчеты (обоснования) выплат персоналу по уходу за ребенком</t>
  </si>
  <si>
    <t>Численность работников, получающих пособие</t>
  </si>
  <si>
    <t>Количество выплат в год на одного работника</t>
  </si>
  <si>
    <t>Размер выплаты (пособия) в месяц, руб</t>
  </si>
  <si>
    <t>1.4. Расчеты (обоснования) страховых взносов на обязательное страхование в Пенсионный фонд Российской Федерации, в Фонд социального страхования Российской Федерации, в Федеральный фонд обязательного медицинского страхования (213)</t>
  </si>
  <si>
    <t>Наименование государственного внебюджетного фонда</t>
  </si>
  <si>
    <t>Размер базы для начислениястраховых взносов, руб</t>
  </si>
  <si>
    <t>Cумма взноса, руб</t>
  </si>
  <si>
    <t>[Бюджет фонда социального страхования РФ],</t>
  </si>
  <si>
    <t>2. Расчеты (обоснования) расходов на социальные и иные выплаты населению (264)</t>
  </si>
  <si>
    <t>[Прочие выплаты], [Выплата листа нетрудоспособности]</t>
  </si>
  <si>
    <t>2. Расчеты (обоснования) расходов на социальные и иные выплаты населению (226)</t>
  </si>
  <si>
    <t>[Прочие выплаты], [Пособия, компенсации и иные социальные выплаты гражданам, кроме публичных нормативных обязательств]</t>
  </si>
  <si>
    <t>3. Расчеты (обоснования) расходов на оплату налога на имущество, налога на землю и прочих налогов и сборов (291)</t>
  </si>
  <si>
    <t>Налоговая база, руб</t>
  </si>
  <si>
    <t>Ставка налога, %</t>
  </si>
  <si>
    <t>Сумма исчисленного налога, подлежащего уплате, руб (гр.3 х гр.4/100)</t>
  </si>
  <si>
    <t>[Транспортный налог]</t>
  </si>
  <si>
    <t>[Прочие налоги и сборы]</t>
  </si>
  <si>
    <t>[Налог на имущество]</t>
  </si>
  <si>
    <t>[Налог на землю]</t>
  </si>
  <si>
    <t>4. Расчеты (обоснования) расходов на безвозмездные перечисления организациям</t>
  </si>
  <si>
    <t>5. Расчеты (обоснования) прочих расходов (кроме расходов на закупку товаров, работ, услуг)</t>
  </si>
  <si>
    <t>приносящая доход деятельность (собственные доходы учреждения)</t>
  </si>
  <si>
    <t>6. Расчеты (обоснования) расходов на закупки товаров, работ, услуг (223)</t>
  </si>
  <si>
    <t>Год (планируемый год) размещения закупки</t>
  </si>
  <si>
    <t>Количество</t>
  </si>
  <si>
    <t>Цена за единицу</t>
  </si>
  <si>
    <t>Сумма, руб (гр. 4 х гр.5)</t>
  </si>
  <si>
    <t>[Расходы на закупки товаров, работ, услуг] [Компенсация затрат на коммунальные услуги] [223] [Компенсация коммунальных услуг]</t>
  </si>
  <si>
    <t>Итого по карточке:</t>
  </si>
  <si>
    <t>Всего:</t>
  </si>
  <si>
    <t>6. Расчеты (обоснования) расходов на закупки товаров, работ, услуг (346)</t>
  </si>
  <si>
    <t>[Расходы на закупки товаров, работ, услуг] [Расчет расходов на приобретение основных
средств, материальных запасов] [346] [Закупка хозтоваров]</t>
  </si>
  <si>
    <t>[Расходы на закупки товаров, работ, услуг] [Компенсация затрат на коммунальные услуги] [346] [Хозтовары]</t>
  </si>
  <si>
    <t>6. Расчеты (обоснования) расходов на закупки товаров, работ, услуг (221)</t>
  </si>
  <si>
    <t>[Расходы на закупки товаров, работ, услуг] [Услуги связи и интернета,содержание имущества] [221] [Присмотр и уход (группа продленного дня инвалиды)] [Услуги связи и интернета]</t>
  </si>
  <si>
    <t>[Расходы на закупки товаров, работ, услуг] [Энергоснабжение, теплоснабжение, вода, вывоз ТБО, газоснабжение] [223] [Присмотр и уход (интернат инвалиды)] [Водоснабжение и водоотведение]</t>
  </si>
  <si>
    <t>[Расходы на закупки товаров, работ, услуг] [Энергоснабжение, теплоснабжение, вода, вывоз ТБО, газоснабжение] [223] [Присмотр и уход (интернат инвалиды)] [Вывоз ТБО]</t>
  </si>
  <si>
    <t>6. Расчеты (обоснования) расходов на закупки товаров, работ, услуг (225)</t>
  </si>
  <si>
    <t>[Расходы на закупки товаров, работ, услуг] [Услуги связи и интернета,содержание имущества] [225] [Присмотр и уход (интернат инвалиды)] [Аварийные работы и ликвидация неисправностей]</t>
  </si>
  <si>
    <t>[Расходы на закупки товаров, работ, услуг] [Услуги связи и интернета,содержание имущества] [225] [Присмотр и уход (интернат инвалиды)] [Поверка счетчиков, весов, тонометров]</t>
  </si>
  <si>
    <t>[Расходы на закупки товаров, работ, услуг] [Услуги связи и интернета,содержание имущества] [225] [Присмотр и уход (интернат инвалиды)] [Обслуживание газового оборудования]</t>
  </si>
  <si>
    <t>[Расходы на закупки товаров, работ, услуг] [Услуги связи и интернета,содержание имущества] [225] [Присмотр и уход (интернат инвалиды)] [Ремонт автомобилей (легковой 2010г.выпуска, легковой 2014 г. выпуска, грузовая Газель Соболь 2003 г. выпуска, автобус 2008 г. выпуска, автобус 2014 г. выпуска)]</t>
  </si>
  <si>
    <t>[Расходы на закупки товаров, работ, услуг] [Услуги связи и интернета,содержание имущества] [225] [Присмотр и уход (интернат инвалиды)] [Предупреждение и пресечение правонарушений]</t>
  </si>
  <si>
    <t>[Расходы на закупки товаров, работ, услуг] [Услуги связи и интернета,содержание имущества] [225] [Присмотр и уход (интернат инвалиды)] [Опрессовка системы отопления]</t>
  </si>
  <si>
    <t>[Расходы на закупки товаров, работ, услуг] [Услуги связи и интернета,содержание имущества] [225] [Присмотр и уход (интернат инвалиды)] [Очистка крыши от снега]</t>
  </si>
  <si>
    <t>[Расходы на закупки товаров, работ, услуг] [Услуги связи и интернета,содержание имущества] [225] [Присмотр и уход (интернат инвалиды)] [Ремонт классов]</t>
  </si>
  <si>
    <t>[Расходы на закупки товаров, работ, услуг] [Услуги связи и интернета,содержание имущества] [225] [Присмотр и уход (интернат инвалиды)] [Ремонт оргтехники, заправка картриджей]</t>
  </si>
  <si>
    <t>[Расходы на закупки товаров, работ, услуг] [Услуги связи и интернета,содержание имущества] [225] [Присмотр и уход (интернат инвалиды)] [Проверка дымоходов и вент каналов]</t>
  </si>
  <si>
    <t>[Расходы на закупки товаров, работ, услуг] [Услуги связи и интернета,содержание имущества] [225] [Присмотр и уход (интернат инвалиды)] [Дератизация]</t>
  </si>
  <si>
    <t>[Расходы на закупки товаров, работ, услуг] [Услуги связи и интернета,содержание имущества] [225] [Присмотр и уход (интернат инвалиды)] [Обслуживание эра глонасс]</t>
  </si>
  <si>
    <t>[Расходы на закупки товаров, работ, услуг] [Услуги связи и интернета,содержание имущества] [225] [Присмотр и уход (интернат инвалиды)] [Проверка сопротивления и изоляции]</t>
  </si>
  <si>
    <t>[Расходы на закупки товаров, работ, услуг] [Услуги связи и интернета,содержание имущества] [225] [Присмотр и уход (интернат инвалиды)] [Обслуживание комплекса средств охраны]</t>
  </si>
  <si>
    <t>6. Расчеты (обоснования) расходов на закупки товаров, работ, услуг (226)</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</si>
  <si>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[Страховка ОСАГО]</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</si>
  <si>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[Составление сметной документации и ее проверка]</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</si>
  <si>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[Проведение медосмотров]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</si>
  <si>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[Вирусологическое исследование]</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</si>
  <si>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[Оплата домена сайта]</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</si>
  <si>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[Утилизация мед отходов]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</si>
  <si>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[Обслуживание 1С]</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</si>
  <si>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[Проведение предрейсовых и послерейсовых мед осмотров]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</si>
  <si>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[Покупка правовой системы]</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</si>
  <si>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[Лабораторно-инструментальные исследования]</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</si>
  <si>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[Проверка сметной документации]</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</si>
  <si>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[Тех обслуживание системы передачи извещений о пожаре]</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</si>
  <si>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[Обслуживание пожарной сигнализации]</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</si>
  <si>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[Обслуживание комплекса средств охраны]</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</si>
  <si>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[Страхование ответственности перевозчиков]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</si>
  <si>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[Подписка на периодические издания]</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</si>
  <si>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[Акарицидная обработка]</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</si>
  <si>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[Исследование пищевых продуктов]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</si>
  <si>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[Обучение сотрудников]</t>
  </si>
  <si>
    <t>6. Расчеты (обоснования) расходов на закупки товаров, работ, услуг (310)</t>
  </si>
  <si>
    <t>[Расходы на закупки товаров, работ, услуг]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 в том числе
субсидии бюджетам муниципальных
образований Рязанской области] [310] [Реализация адаптированных основных общеобразовательных программ для детей с умственной отсталостью] [Сканер/, телефон, рецеркулятор]</t>
  </si>
  <si>
    <t>6. Расчеты (обоснования) расходов на закупки товаров, работ, услуг (341)</t>
  </si>
  <si>
    <t>[Расходы на закупки товаров, работ, услуг] [Расчет расходов на приобретение основных
средств, материальных запасов] [341] [Присмотр и уход (группа продленного дня инвалиды)] [Покупка медикаментов]</t>
  </si>
  <si>
    <t>6. Расчеты (обоснования) расходов на закупки товаров, работ, услуг (342)</t>
  </si>
  <si>
    <t>[Расходы на закупки товаров, работ, услуг] [Расчет расходов на приобретение основных
средств, материальных запасов] [342] [Предоставление питания (физ. лица)] [Продукты питания для проживающих детей]</t>
  </si>
  <si>
    <t>[Расходы на закупки товаров, работ, услуг] [Расчет расходов на приобретение основных
средств, материальных запасов] [342] [Предоставление питания (физ. лица)] [Продукты питания для приходящих детей]</t>
  </si>
  <si>
    <t>6. Расчеты (обоснования) расходов на закупки товаров, работ, услуг (343)</t>
  </si>
  <si>
    <t>[Расходы на закупки товаров, работ, услуг] [Расчет расходов на приобретение основных
средств, материальных запасов] [343] [Реализация адаптированных основных общеобразовательных программ начального общего образования (аутисты)] [Поставка ГСМ]</t>
  </si>
  <si>
    <t>6. Расчеты (обоснования) расходов на закупки товаров, работ, услуг (345)</t>
  </si>
  <si>
    <t>[Расходы на закупки товаров, работ, услуг] [Расчет расходов на приобретение основных
средств, материальных запасов] [345] [Присмотр и уход (интернат инвалиды)] [Покупка мягкого инвентаря]</t>
  </si>
  <si>
    <t>[Расходы на закупки товаров, работ, услуг] [Расчет расходов на приобретение основных
средств, материальных запасов] [346] [Реализация адаптированных основных общеобразовательных программ начального общего образования (аутисты)] [Дезсредства, СИЗ(маски), перчатки]</t>
  </si>
  <si>
    <t>[Расходы на закупки товаров, работ, услуг] [Расчет расходов на приобретение основных
средств, материальных запасов] [346] [Реализация адаптированных основных общеобразовательных программ начального общего образования (аутисты)] [Стройматериалы для ремонта помещений]</t>
  </si>
  <si>
    <t>[Расходы на закупки товаров, работ, услуг] [Расчет расходов на приобретение основных
средств, материальных запасов] [346] [Реализация адаптированных основных общеобразовательных программ начального общего образования (аутисты)] [Хозтовары для ремонта и уборки помещений, в том числе эмали, кисти, уайт-спирит
Мыло, стиральный порошок, средства для мытья посуды, средства для мытья пола, средства для мытья окон, средства для мытья плит, туалет.бумага
Саморезы, дюбели, распаячные короба, провода, светильники
Краны, муфты, сгоны смесители в ванную, смесители на кухню]</t>
  </si>
  <si>
    <t>[Расходы на закупки товаров, работ, услуг] [Расчет расходов на приобретение основных
средств, материальных запасов] [346] [Реализация адаптированных основных общеобразовательных программ начального общего образования (аутисты)] [Канцтовары сотрудникам, в т.ч.из них                           бумага А4 ручки, карандаши, ластики, маркеры
папки мелованные, архивные, с вкладышами, файлы
скрепки, скобы для степлера, точилки]</t>
  </si>
  <si>
    <t>[Расходы на закупки товаров, работ, услуг] [Расчет расходов на приобретение основных
средств, материальных запасов] [346] [Реализация адаптированных основных общеобразовательных программ начального общего образования (аутисты)] [Вода бутилированная]</t>
  </si>
  <si>
    <t>[Расходы на закупки товаров, работ, услуг] [Услуги связи и интернета,содержание имущества] [225] [Ремонт забора]</t>
  </si>
  <si>
    <t>[Расходы на закупки товаров, работ, услуг]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 в том числе
субсидии бюджетам муниципальных
образований Рязанской области] [310]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 в том числе
субсидии бюджетам муниципальных
образований Рязанской области]</t>
  </si>
  <si>
    <t>[Расходы на закупки товаров, работ, услуг] [Расчет расходов на приобретение основных
средств, материальных запасов] [342] [Продукты питания]</t>
  </si>
  <si>
    <t>[Расходы на закупки товаров, работ, услуг] [Энергоснабжение, теплоснабжение, вода, вывоз ТБО, газоснабжение] [223] [Энергоснабжение]</t>
  </si>
  <si>
    <t>[Расходы на закупки товаров, работ, услуг] [Энергоснабжение, теплоснабжение, вода, вывоз ТБО, газоснабжение] [223] [Теплоснабжение квартиры]</t>
  </si>
  <si>
    <t>[Расходы на закупки товаров, работ, услуг] [Энергоснабжение, теплоснабжение, вода, вывоз ТБО, газоснабжение] [223] [Присмотр и уход (интернат инвалиды)] [Теплоснабжение школы]</t>
  </si>
  <si>
    <t>[Расходы на закупки товаров, работ, услуг] [Энергоснабжение, теплоснабжение, вода, вывоз ТБО, газоснабжение] [223] [Присмотр и уход (интернат инвалиды)] [Газоснабжение]</t>
  </si>
  <si>
    <t>[Расходы на закупки товаров, работ, услуг] [Энергоснабжение, теплоснабжение, вода, вывоз ТБО, газоснабжение] [223] [Присмотр и уход (интернат инвалиды)] [Энергоснабжение школы]</t>
  </si>
  <si>
    <t>1.    Обоснование (расчет) плановых показателей поступлений по статье 120 «Доходы от собственности» аналитической группы подвида доходов бюджетов</t>
  </si>
  <si>
    <t>1.1. Расчет доходов от использования имущества, находящегося в государственной собственности и переданного в аренду</t>
  </si>
  <si>
    <t>Наименование доходов</t>
  </si>
  <si>
    <t>на 2024 год (на текущий финансовый год)</t>
  </si>
  <si>
    <t>на 2025 год (на первый год планового периода)</t>
  </si>
  <si>
    <t>на 2026 год (на второй год планового периода)</t>
  </si>
  <si>
    <t>Планируемый объем (ед.)</t>
  </si>
  <si>
    <t>Средний тариф (плата) за единицу (руб.)</t>
  </si>
  <si>
    <t>Доход (руб.), (гр.4 x гр. 5)</t>
  </si>
  <si>
    <t>Доход (руб.), (гр.7 x гр. 8)</t>
  </si>
  <si>
    <t>Доход (руб.), (гр.10 x гр. 11)</t>
  </si>
  <si>
    <t>11</t>
  </si>
  <si>
    <t>12</t>
  </si>
  <si>
    <t>2.    Обоснование (расчет) плановых показателей поступлений по статье 130 «Доходы от оказания платных услуг (работ), компенсаций затрат» аналитической группы подвида доходов бюджетов</t>
  </si>
  <si>
    <t>2.1.    Расчет доходов от оказания услуг (выполнения работ) сверх установленного государственного задания</t>
  </si>
  <si>
    <t>2.2. Расчет доходов от оказания услуг (выполнения работ) в рамках установленного государственного задания</t>
  </si>
  <si>
    <t>Субсидия на выполнение госзадания</t>
  </si>
  <si>
    <t>3.    Обоснование (расчет) плановых показателей поступлений по статье 140 «Штрафы, пени, неустойки, возмещения ущерба» аналитической группы подвида доходов бюджетов</t>
  </si>
  <si>
    <t>3.1. Расчет доходов от штрафов, пеней, неустойки, возмещения ущерба</t>
  </si>
  <si>
    <t>Планируемый  размер поступлений (руб.)</t>
  </si>
  <si>
    <t>4.    Обоснование (расчет) плановых показателей поступлений по статье 150 «Безвозмездные денежные поступления» аналитической группы подвида доходов бюджетов</t>
  </si>
  <si>
    <t>4.1. Расчет доходов от безвозмездных денежных поступлений</t>
  </si>
  <si>
    <t>152</t>
  </si>
  <si>
    <t>выплаты ежемесячного денежного вознаграждения за классное руководство 20 педагогическим работникам</t>
  </si>
  <si>
    <t>155</t>
  </si>
  <si>
    <t>Спонсорская помощь</t>
  </si>
  <si>
    <t>5.    Обоснование (расчет) плановых показателей поступлений по статье 180 «Прочие доходы» аналитической группы подвида доходов бюджетов</t>
  </si>
  <si>
    <t>5.1. Расчет прочих доходов</t>
  </si>
  <si>
    <t>5.2 Расчет выплат, уменьшающих доход</t>
  </si>
  <si>
    <t>Объем расходов (руб.)</t>
  </si>
  <si>
    <t>6.    Обоснование (расчет) плановых показателей поступлений по статье 410 «Уменьшение стоимости основных средств» аналитической группы подвида доходов бюджетов</t>
  </si>
  <si>
    <t>6.1. Расчет доходов от уменьшения стоимости основных средств</t>
  </si>
  <si>
    <t>Приложение к плану финансово-хозяйственной деятельности</t>
  </si>
  <si>
    <t>Перечень изменений к плану финансово-хозяйственной деятельности государственного учреждения на 13.02.2024</t>
  </si>
  <si>
    <t>Вид финансового обеспечения:</t>
  </si>
  <si>
    <t>Статья КОСГУ</t>
  </si>
  <si>
    <t>Расширение КОСГУ</t>
  </si>
  <si>
    <t>Направление</t>
  </si>
  <si>
    <t>Наименование статьи затрат</t>
  </si>
  <si>
    <t>Тип выплаты (план/остаток)</t>
  </si>
  <si>
    <t>Планируемые выплаты, руб.</t>
  </si>
  <si>
    <t>Утверждено</t>
  </si>
  <si>
    <t>Уточенено</t>
  </si>
  <si>
    <t>Изменение (+/-)</t>
  </si>
  <si>
    <t>Обоснование</t>
  </si>
  <si>
    <t>Изменения отсутствуют</t>
  </si>
  <si>
    <t>226</t>
  </si>
  <si>
    <t>Реализация адаптированных основных общеобразовательных программ для детей с умственной отсталостью</t>
  </si>
  <si>
    <t>Прочие работы, услуги (КВР 244)</t>
  </si>
  <si>
    <t>(комментарий не заполнен)</t>
  </si>
  <si>
    <t>264</t>
  </si>
  <si>
    <t>Пенсии ,пособия, выплачиваемые бывшим работникам в денежной форме (КВР 321)</t>
  </si>
  <si>
    <t>310</t>
  </si>
  <si>
    <t>Увеличение стоимости основных средств (КВР 244)</t>
  </si>
  <si>
    <t>субсидии на цели осуществления капитальных вложений</t>
  </si>
  <si>
    <t>средства по обязательному медицинскому страхованию</t>
  </si>
  <si>
    <t>Руководитель</t>
  </si>
  <si>
    <t>Руководитель финансово-экономической службы</t>
  </si>
  <si>
    <t>Главный бухгалтер</t>
  </si>
  <si>
    <t>Ответственный исполнитель</t>
  </si>
  <si>
    <t>(должность)</t>
  </si>
  <si>
    <t>(телефон)</t>
  </si>
  <si>
    <t>"______" _________________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</si>
</sst>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8"/>
      <color rgb="FF000000"/>
      <name val="Verdana"/>
    </font>
    <font>
      <b/>
      <sz val="10"/>
      <color rgb="FF000000"/>
      <name val="Verdana"/>
    </font>
    <font>
      <b/>
      <sz val="8"/>
      <color rgb="FF000000"/>
      <name val="Verdana"/>
    </font>
    <font>
      <sz val="8"/>
      <color rgb="FF000000"/>
      <name val="Verdana"/>
    </font>
    <font>
      <sz val="8"/>
      <color rgb="FF000000"/>
      <name val="Verdana"/>
    </font>
    <font>
      <sz val="8"/>
      <color rgb="FF000000"/>
      <name val="Verdana"/>
    </font>
    <font>
      <sz val="8"/>
      <color rgb="FF000000"/>
      <name val="Verdana"/>
    </font>
    <font>
      <sz val="8"/>
      <color rgb="FF000000"/>
      <name val="Verdana"/>
    </font>
    <font>
      <sz val="6"/>
      <color rgb="FF000000"/>
      <name val="Verdana"/>
    </font>
    <font>
      <sz val="7"/>
      <color rgb="FF000000"/>
      <name val="Verdana"/>
    </font>
    <font>
      <sz val="8"/>
      <color rgb="FF000000"/>
      <name val="Verdana"/>
    </font>
    <font>
      <sz val="8"/>
      <color rgb="FF000000"/>
      <name val="Verdana"/>
    </font>
    <font>
      <sz val="8"/>
      <color rgb="FF000000"/>
      <name val="Verdana"/>
    </font>
    <font>
      <b/>
      <sz val="8"/>
      <color rgb="FF000000"/>
      <name val="Verdana"/>
    </font>
    <font>
      <sz val="8"/>
      <color rgb="FF000000"/>
      <name val="Verdana"/>
    </font>
    <font>
      <sz val="8"/>
      <color rgb="FF000000"/>
      <name val="Verdana"/>
    </font>
    <font>
      <b/>
      <sz val="8"/>
      <color rgb="FF000000"/>
      <name val="Verdana"/>
    </font>
    <font>
      <b/>
      <sz val="8"/>
      <color rgb="FF0000FF"/>
      <name val="Verdana"/>
    </font>
    <font>
      <b/>
      <sz val="8"/>
      <color rgb="FF0000FF"/>
      <name val="Verdana"/>
    </font>
    <font>
      <b/>
      <sz val="8"/>
      <color rgb="FF0000FF"/>
      <name val="Verdana"/>
    </font>
    <font>
      <b/>
      <sz val="8"/>
      <color rgb="FF000000"/>
      <name val="Verdana"/>
    </font>
    <font>
      <sz val="8"/>
      <color rgb="FF000000"/>
      <name val="Verdana"/>
    </font>
    <font>
      <sz val="8"/>
      <color rgb="FF000000"/>
      <name val="Verdana"/>
    </font>
    <font>
      <b/>
      <sz val="8"/>
      <color rgb="FF000000"/>
      <name val="Verdana"/>
    </font>
    <font>
      <b/>
      <sz val="8"/>
      <color rgb="FF000000"/>
      <name val="Verdana"/>
    </font>
  </fonts>
  <fills count="27">
    <fill>
      <patternFill patternType="none"/>
    </fill>
    <fill>
      <patternFill patternType="gray125"/>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style="thin">
        <color auto="1"/>
      </left>
      <right style="thin">
        <color auto="1"/>
      </right>
      <top style="thin">
        <color auto="1"/>
      </top>
      <bottom style="thin">
        <color auto="1"/>
      </bottom>
      <diagonal/>
    </border>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1">
    <xf numFmtId="0" fontId="0" fillId="2" borderId="0" applyBorder="0">
      <alignment horizontal="left" vertical="center"/>
    </xf>
    <xf numFmtId="0" fontId="1" fillId="3" borderId="1" applyBorder="0">
      <alignment horizontal="center" vertical="center" wrapText="1"/>
    </xf>
    <xf numFmtId="0" fontId="3" fillId="5" borderId="3" applyBorder="0">
      <alignment horizontal="center" vertical="center" wrapText="1"/>
    </xf>
    <xf numFmtId="0" fontId="4" fillId="6" borderId="4" applyBorder="0">
      <alignment horizontal="right" vertical="center" wrapText="1"/>
    </xf>
    <xf numFmtId="0" fontId="5" fillId="7" borderId="5" applyBorder="0">
      <alignment horizontal="left" vertical="center" wrapText="1"/>
    </xf>
    <xf numFmtId="0" fontId="7" fillId="9" borderId="7" applyBorder="0">
      <alignment horizontal="center" vertical="center" wrapText="1"/>
    </xf>
    <xf numFmtId="0" fontId="13" fillId="15" borderId="13" applyBorder="0">
      <alignment horizontal="center" vertical="center" wrapText="1"/>
    </xf>
    <xf numFmtId="0" fontId="14" fillId="16" borderId="14" applyBorder="0">
      <alignment horizontal="left" vertical="center" wrapText="1"/>
    </xf>
    <xf numFmtId="0" fontId="21" fillId="23" borderId="21" applyBorder="0">
      <alignment horizontal="right" vertical="center" wrapText="1"/>
    </xf>
    <xf numFmtId="0" fontId="22" fillId="24" borderId="22" applyBorder="0">
      <alignment horizontal="left" vertical="center" wrapText="1"/>
    </xf>
    <xf numFmtId="0" fontId="23" fillId="25" borderId="23" applyBorder="0">
      <alignment horizontal="right" vertical="center" wrapText="1"/>
    </xf>
  </cellStyleXfs>
  <cellXfs count="32">
    <xf numFmtId="0" fontId="0" fillId="2" borderId="0" xfId="0">
      <alignment horizontal="left" vertical="center"/>
    </xf>
    <xf numFmtId="0" fontId="3" fillId="5" borderId="3" xfId="0" applyFont="1" applyFill="1" applyBorder="1" applyAlignment="1">
      <alignment horizontal="center" vertical="center" wrapText="1"/>
    </xf>
    <xf numFmtId="0" fontId="5" fillId="7" borderId="5" xfId="0" applyFont="1" applyFill="1" applyBorder="1" applyAlignment="1">
      <alignment horizontal="left" vertical="center" wrapText="1"/>
    </xf>
    <xf numFmtId="0" fontId="6" fillId="8" borderId="6" xfId="0" applyFont="1" applyFill="1" applyBorder="1" applyAlignment="1">
      <alignment horizontal="left" vertical="center" wrapText="1"/>
    </xf>
    <xf numFmtId="0" fontId="8" fillId="10" borderId="8" xfId="0" applyFont="1" applyFill="1" applyBorder="1" applyAlignment="1">
      <alignment horizontal="center" vertical="center" wrapText="1"/>
    </xf>
    <xf numFmtId="0" fontId="9" fillId="11" borderId="9" xfId="0" applyFont="1" applyFill="1" applyBorder="1" applyAlignment="1">
      <alignment horizontal="center" vertical="center" wrapText="1"/>
    </xf>
    <xf numFmtId="0" fontId="11" fillId="13" borderId="11" xfId="0" applyFont="1" applyFill="1" applyBorder="1" applyAlignment="1">
      <alignment horizontal="center" vertical="center" wrapText="1"/>
    </xf>
    <xf numFmtId="0" fontId="12" fillId="14" borderId="12" xfId="0" applyFont="1" applyFill="1" applyBorder="1" applyAlignment="1">
      <alignment horizontal="left" vertical="center" wrapText="1"/>
    </xf>
    <xf numFmtId="0" fontId="14" fillId="16" borderId="14" xfId="0" applyFont="1" applyFill="1" applyBorder="1" applyAlignment="1" applyProtection="1">
      <alignment horizontal="left" vertical="center" wrapText="1"/>
      <protection locked="0"/>
    </xf>
    <xf numFmtId="4" fontId="15" fillId="17" borderId="15" xfId="0" applyNumberFormat="1" applyFont="1" applyFill="1" applyBorder="1" applyAlignment="1">
      <alignment horizontal="right" vertical="center" wrapText="1" indent="1"/>
    </xf>
    <xf numFmtId="4" fontId="16" fillId="18" borderId="16" xfId="0" applyNumberFormat="1" applyFont="1" applyFill="1" applyBorder="1" applyAlignment="1">
      <alignment horizontal="right" vertical="center" wrapText="1" indent="1"/>
    </xf>
    <xf numFmtId="4" fontId="23" fillId="25" borderId="23" xfId="0" applyNumberFormat="1" applyFont="1" applyFill="1" applyBorder="1" applyAlignment="1">
      <alignment horizontal="right" vertical="center" wrapText="1" indent="1"/>
    </xf>
    <xf numFmtId="0" fontId="10" fillId="12" borderId="10" xfId="0" applyFont="1" applyFill="1" applyBorder="1" applyAlignment="1">
      <alignment horizontal="center" vertical="center" wrapText="1"/>
    </xf>
    <xf numFmtId="0" fontId="17" fillId="19" borderId="17"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18" fillId="20" borderId="18" xfId="0" applyFont="1" applyFill="1" applyBorder="1" applyAlignment="1">
      <alignment horizontal="left" vertical="center" wrapText="1"/>
    </xf>
    <xf numFmtId="0" fontId="3" fillId="5" borderId="3"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19" fillId="21" borderId="19"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2" fillId="14" borderId="12" xfId="0" applyFont="1" applyFill="1" applyBorder="1" applyAlignment="1">
      <alignment horizontal="left" vertical="center" wrapText="1"/>
    </xf>
    <xf numFmtId="0" fontId="11" fillId="13" borderId="11" xfId="0" applyFont="1" applyFill="1" applyBorder="1" applyAlignment="1">
      <alignment horizontal="center" vertical="center" wrapText="1"/>
    </xf>
    <xf numFmtId="0" fontId="4" fillId="6" borderId="4" xfId="0" applyFont="1" applyFill="1" applyBorder="1" applyAlignment="1">
      <alignment horizontal="right" vertical="center" wrapText="1"/>
    </xf>
    <xf numFmtId="0" fontId="7" fillId="9" borderId="7" xfId="0" applyFont="1" applyFill="1" applyBorder="1" applyAlignment="1">
      <alignment horizontal="center" vertical="center" wrapText="1"/>
    </xf>
    <xf numFmtId="0" fontId="5" fillId="7" borderId="5" xfId="0" applyFont="1" applyFill="1" applyBorder="1" applyAlignment="1">
      <alignment horizontal="left" vertical="center" wrapText="1"/>
    </xf>
    <xf numFmtId="0" fontId="21" fillId="23" borderId="21" xfId="0" applyFont="1" applyFill="1" applyBorder="1" applyAlignment="1">
      <alignment horizontal="right" vertical="center" wrapText="1"/>
    </xf>
    <xf numFmtId="0" fontId="22" fillId="24" borderId="22" xfId="0" applyFont="1" applyFill="1" applyBorder="1" applyAlignment="1">
      <alignment horizontal="left" vertical="center" wrapText="1"/>
    </xf>
    <xf numFmtId="0" fontId="24" fillId="26" borderId="24" xfId="0" applyFont="1" applyFill="1" applyBorder="1" applyAlignment="1">
      <alignment horizontal="right" vertical="center" wrapText="1"/>
    </xf>
    <xf numFmtId="0" fontId="20" fillId="22" borderId="20" xfId="0" applyFont="1" applyFill="1" applyBorder="1" applyAlignment="1">
      <alignment horizontal="right" vertical="center" wrapText="1"/>
    </xf>
    <xf numFmtId="0" fontId="13" fillId="15" borderId="13" xfId="0" applyFont="1" applyFill="1" applyBorder="1" applyAlignment="1">
      <alignment horizontal="center" vertical="center" wrapText="1"/>
    </xf>
    <xf numFmtId="0" fontId="14" fillId="16" borderId="14" xfId="0" applyFont="1" applyFill="1" applyBorder="1" applyAlignment="1" applyProtection="1">
      <alignment horizontal="left" vertical="center" wrapText="1"/>
      <protection locked="0"/>
    </xf>
    <xf numFmtId="0" fontId="9" fillId="11" borderId="9" xfId="0" applyFont="1" applyFill="1" applyBorder="1" applyAlignment="1">
      <alignment horizontal="center" vertical="center" wrapText="1"/>
    </xf>
  </cellXfs>
  <cellStyles count="11">
    <cellStyle name="bold_border_right_num" xfId="10" xr:uid="{00000000-0005-0000-0000-000017000000}"/>
    <cellStyle name="border_bold_center_str" xfId="6" xr:uid="{00000000-0005-0000-0000-00000D000000}"/>
    <cellStyle name="bot_border_left_str" xfId="9" xr:uid="{00000000-0005-0000-0000-000016000000}"/>
    <cellStyle name="bottom_center_str" xfId="5" xr:uid="{00000000-0005-0000-0000-000007000000}"/>
    <cellStyle name="center_str" xfId="2" xr:uid="{00000000-0005-0000-0000-000003000000}"/>
    <cellStyle name="left_str" xfId="4" xr:uid="{00000000-0005-0000-0000-000005000000}"/>
    <cellStyle name="p_bottom_left_str" xfId="7" xr:uid="{00000000-0005-0000-0000-00000E000000}"/>
    <cellStyle name="righr_str" xfId="3" xr:uid="{00000000-0005-0000-0000-000004000000}"/>
    <cellStyle name="right_str" xfId="8" xr:uid="{00000000-0005-0000-0000-000015000000}"/>
    <cellStyle name="title" xfId="1" xr:uid="{00000000-0005-0000-0000-000001000000}"/>
    <cellStyle name="Обычный"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
  <sheetViews>
    <sheetView tabSelected="1" workbookViewId="0"/>
  </sheetViews>
  <sheetFormatPr defaultRowHeight="10.5" x14ac:dyDescent="0.15"/>
  <cols>
    <col min="1" max="6" width="11.42578125" customWidth="1"/>
    <col min="7" max="7" width="34.42578125" customWidth="1"/>
    <col min="8" max="8" width="11.42578125" customWidth="1"/>
    <col min="9" max="11" width="17.140625" customWidth="1"/>
    <col min="12" max="13" width="14.28515625" customWidth="1"/>
  </cols>
  <sheetData>
    <row r="1" spans="1:13" ht="135" customHeight="1" x14ac:dyDescent="0.15">
      <c r="K1" s="12" t="s">
        <v>0</v>
      </c>
      <c r="L1" s="12"/>
      <c r="M1" s="12"/>
    </row>
    <row r="2" spans="1:13" ht="15" customHeight="1" x14ac:dyDescent="0.15"/>
    <row r="3" spans="1:13" ht="20.100000000000001" customHeight="1" x14ac:dyDescent="0.15">
      <c r="B3" s="13" t="s">
        <v>1</v>
      </c>
      <c r="C3" s="13"/>
      <c r="D3" s="13"/>
      <c r="E3" s="13"/>
      <c r="F3" s="13"/>
      <c r="K3" s="14" t="s">
        <v>2</v>
      </c>
      <c r="L3" s="14"/>
      <c r="M3" s="14"/>
    </row>
    <row r="4" spans="1:13" ht="15" customHeight="1" x14ac:dyDescent="0.15">
      <c r="B4" s="15" t="s">
        <v>3</v>
      </c>
      <c r="C4" s="15"/>
      <c r="D4" s="15"/>
      <c r="E4" s="15"/>
      <c r="F4" s="15"/>
      <c r="K4" s="16" t="s">
        <v>4</v>
      </c>
      <c r="L4" s="16"/>
      <c r="M4" s="16"/>
    </row>
    <row r="5" spans="1:13" ht="15" customHeight="1" x14ac:dyDescent="0.15">
      <c r="B5" s="15" t="s">
        <v>5</v>
      </c>
      <c r="C5" s="15"/>
      <c r="D5" s="15"/>
      <c r="E5" s="15"/>
      <c r="F5" s="15"/>
      <c r="K5" s="17" t="s">
        <v>6</v>
      </c>
      <c r="L5" s="17"/>
      <c r="M5" s="17"/>
    </row>
    <row r="6" spans="1:13" ht="20.100000000000001" customHeight="1" x14ac:dyDescent="0.15">
      <c r="B6" s="15" t="s">
        <v>7</v>
      </c>
      <c r="C6" s="15"/>
      <c r="D6" s="15"/>
      <c r="E6" s="15"/>
      <c r="F6" s="15"/>
      <c r="K6" s="1"/>
      <c r="L6" s="16" t="s">
        <v>8</v>
      </c>
      <c r="M6" s="16"/>
    </row>
    <row r="7" spans="1:13" ht="30" customHeight="1" x14ac:dyDescent="0.15">
      <c r="B7" s="15" t="s">
        <v>9</v>
      </c>
      <c r="C7" s="15"/>
      <c r="D7" s="15"/>
      <c r="E7" s="15"/>
      <c r="F7" s="15"/>
      <c r="K7" s="4" t="s">
        <v>10</v>
      </c>
      <c r="L7" s="17" t="s">
        <v>11</v>
      </c>
      <c r="M7" s="17"/>
    </row>
    <row r="8" spans="1:13" ht="20.100000000000001" customHeight="1" x14ac:dyDescent="0.15">
      <c r="B8" s="15" t="s">
        <v>12</v>
      </c>
      <c r="C8" s="15"/>
      <c r="D8" s="15"/>
      <c r="E8" s="15"/>
      <c r="F8" s="15"/>
      <c r="K8" s="16" t="s">
        <v>13</v>
      </c>
      <c r="L8" s="16"/>
      <c r="M8" s="16"/>
    </row>
    <row r="9" spans="1:13" ht="15" customHeight="1" x14ac:dyDescent="0.15">
      <c r="B9" s="18" t="s">
        <v>14</v>
      </c>
      <c r="C9" s="18"/>
      <c r="D9" s="18"/>
      <c r="E9" s="18"/>
      <c r="F9" s="18"/>
      <c r="K9" s="17" t="s">
        <v>15</v>
      </c>
      <c r="L9" s="17"/>
      <c r="M9" s="17"/>
    </row>
    <row r="10" spans="1:13" ht="20.100000000000001" customHeight="1" x14ac:dyDescent="0.15"/>
    <row r="11" spans="1:13" ht="30" customHeight="1" x14ac:dyDescent="0.15">
      <c r="A11" s="19" t="s">
        <v>16</v>
      </c>
      <c r="B11" s="19"/>
      <c r="C11" s="19"/>
      <c r="D11" s="19"/>
      <c r="E11" s="19"/>
      <c r="F11" s="19"/>
      <c r="G11" s="19"/>
      <c r="H11" s="19"/>
      <c r="I11" s="19"/>
      <c r="J11" s="19"/>
      <c r="K11" s="19"/>
      <c r="L11" s="19"/>
      <c r="M11" s="19"/>
    </row>
    <row r="12" spans="1:13" ht="30" customHeight="1" x14ac:dyDescent="0.15">
      <c r="A12" s="19" t="s">
        <v>17</v>
      </c>
      <c r="B12" s="19"/>
      <c r="C12" s="19"/>
      <c r="D12" s="19"/>
      <c r="E12" s="19"/>
      <c r="F12" s="19"/>
      <c r="G12" s="19"/>
      <c r="H12" s="19"/>
      <c r="I12" s="19"/>
      <c r="J12" s="19"/>
      <c r="K12" s="19"/>
      <c r="L12" s="19"/>
      <c r="M12" s="19"/>
    </row>
    <row r="13" spans="1:13" ht="30" customHeight="1" x14ac:dyDescent="0.15">
      <c r="M13" s="6" t="s">
        <v>18</v>
      </c>
    </row>
    <row r="14" spans="1:13" ht="30" customHeight="1" x14ac:dyDescent="0.15">
      <c r="A14" s="20" t="s">
        <v>19</v>
      </c>
      <c r="B14" s="20"/>
      <c r="C14" s="20"/>
      <c r="D14" s="20"/>
      <c r="E14" s="20" t="s">
        <v>20</v>
      </c>
      <c r="F14" s="20"/>
      <c r="G14" s="20"/>
      <c r="H14" s="20"/>
      <c r="I14" s="20"/>
      <c r="J14" s="20"/>
      <c r="K14" s="1"/>
      <c r="L14" s="1" t="s">
        <v>21</v>
      </c>
      <c r="M14" s="6" t="s">
        <v>22</v>
      </c>
    </row>
    <row r="15" spans="1:13" ht="30" customHeight="1" x14ac:dyDescent="0.15">
      <c r="A15" s="20" t="s">
        <v>23</v>
      </c>
      <c r="B15" s="20"/>
      <c r="C15" s="20"/>
      <c r="D15" s="20"/>
      <c r="E15" s="20" t="s">
        <v>24</v>
      </c>
      <c r="F15" s="20"/>
      <c r="G15" s="20"/>
      <c r="H15" s="20"/>
      <c r="I15" s="20"/>
      <c r="J15" s="20"/>
      <c r="K15" s="1"/>
      <c r="L15" s="1" t="s">
        <v>25</v>
      </c>
      <c r="M15" s="6" t="s">
        <v>26</v>
      </c>
    </row>
    <row r="16" spans="1:13" ht="30" customHeight="1" x14ac:dyDescent="0.15">
      <c r="A16" s="20" t="s">
        <v>27</v>
      </c>
      <c r="B16" s="20"/>
      <c r="C16" s="20"/>
      <c r="D16" s="20"/>
      <c r="E16" s="20" t="s">
        <v>28</v>
      </c>
      <c r="F16" s="20"/>
      <c r="G16" s="20"/>
      <c r="H16" s="20"/>
      <c r="I16" s="20"/>
      <c r="J16" s="20"/>
      <c r="L16" s="1" t="s">
        <v>29</v>
      </c>
      <c r="M16" s="6" t="s">
        <v>30</v>
      </c>
    </row>
    <row r="17" spans="12:13" ht="30" customHeight="1" x14ac:dyDescent="0.15">
      <c r="L17" s="1" t="s">
        <v>31</v>
      </c>
      <c r="M17" s="6" t="s">
        <v>32</v>
      </c>
    </row>
    <row r="18" spans="12:13" ht="30" customHeight="1" x14ac:dyDescent="0.15">
      <c r="L18" s="1" t="s">
        <v>33</v>
      </c>
      <c r="M18" s="6" t="s">
        <v>34</v>
      </c>
    </row>
    <row r="19" spans="12:13" ht="30" customHeight="1" x14ac:dyDescent="0.15">
      <c r="L19" s="1" t="s">
        <v>35</v>
      </c>
      <c r="M19" s="6" t="s">
        <v>36</v>
      </c>
    </row>
    <row r="20" spans="12:13" ht="30" customHeight="1" x14ac:dyDescent="0.15">
      <c r="L20" s="1" t="s">
        <v>37</v>
      </c>
      <c r="M20" s="6" t="s">
        <v>38</v>
      </c>
    </row>
  </sheetData>
  <sheetProtection password="9D93" sheet="1" objects="1" scenarios="1"/>
  <mergeCells count="23">
    <mergeCell ref="A16:D16"/>
    <mergeCell ref="E16:J16"/>
    <mergeCell ref="A12:M12"/>
    <mergeCell ref="A14:D14"/>
    <mergeCell ref="E14:J14"/>
    <mergeCell ref="A15:D15"/>
    <mergeCell ref="E15:J15"/>
    <mergeCell ref="B8:F8"/>
    <mergeCell ref="K8:M8"/>
    <mergeCell ref="B9:F9"/>
    <mergeCell ref="K9:M9"/>
    <mergeCell ref="A11:M11"/>
    <mergeCell ref="B5:F5"/>
    <mergeCell ref="K5:M5"/>
    <mergeCell ref="B6:F6"/>
    <mergeCell ref="L6:M6"/>
    <mergeCell ref="B7:F7"/>
    <mergeCell ref="L7:M7"/>
    <mergeCell ref="K1:M1"/>
    <mergeCell ref="B3:F3"/>
    <mergeCell ref="K3:M3"/>
    <mergeCell ref="B4:F4"/>
    <mergeCell ref="K4:M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3"/>
  <sheetViews>
    <sheetView workbookViewId="0"/>
  </sheetViews>
  <sheetFormatPr defaultRowHeight="10.5" x14ac:dyDescent="0.15"/>
  <cols>
    <col min="1" max="1" width="57.28515625" customWidth="1"/>
    <col min="2" max="3" width="9.5703125" customWidth="1"/>
    <col min="4" max="4" width="21" customWidth="1"/>
    <col min="5" max="10" width="19.140625" customWidth="1"/>
    <col min="11" max="12" width="21" customWidth="1"/>
  </cols>
  <sheetData>
    <row r="1" spans="1:11" ht="15" customHeight="1" x14ac:dyDescent="0.15"/>
    <row r="2" spans="1:11" ht="24.95" customHeight="1" x14ac:dyDescent="0.15">
      <c r="A2" s="14" t="s">
        <v>39</v>
      </c>
      <c r="B2" s="14"/>
      <c r="C2" s="14"/>
      <c r="D2" s="14"/>
      <c r="E2" s="14"/>
      <c r="F2" s="14"/>
      <c r="G2" s="14"/>
      <c r="H2" s="14"/>
      <c r="I2" s="14"/>
      <c r="J2" s="14"/>
      <c r="K2" s="14"/>
    </row>
    <row r="3" spans="1:11" ht="15" customHeight="1" x14ac:dyDescent="0.15"/>
    <row r="4" spans="1:11" ht="24.95" customHeight="1" x14ac:dyDescent="0.15">
      <c r="A4" s="21" t="s">
        <v>40</v>
      </c>
      <c r="B4" s="21" t="s">
        <v>41</v>
      </c>
      <c r="C4" s="21" t="s">
        <v>42</v>
      </c>
      <c r="D4" s="21" t="s">
        <v>43</v>
      </c>
      <c r="E4" s="21" t="s">
        <v>44</v>
      </c>
      <c r="F4" s="21"/>
      <c r="G4" s="21"/>
      <c r="H4" s="21"/>
      <c r="I4" s="21"/>
      <c r="J4" s="21"/>
      <c r="K4" s="21"/>
    </row>
    <row r="5" spans="1:11" ht="24.95" customHeight="1" x14ac:dyDescent="0.15">
      <c r="A5" s="21"/>
      <c r="B5" s="21"/>
      <c r="C5" s="21"/>
      <c r="D5" s="21"/>
      <c r="E5" s="21" t="s">
        <v>45</v>
      </c>
      <c r="F5" s="21"/>
      <c r="G5" s="21"/>
      <c r="H5" s="21"/>
      <c r="I5" s="21" t="s">
        <v>46</v>
      </c>
      <c r="J5" s="21" t="s">
        <v>47</v>
      </c>
      <c r="K5" s="21" t="s">
        <v>48</v>
      </c>
    </row>
    <row r="6" spans="1:11" ht="99.95" customHeight="1" x14ac:dyDescent="0.15">
      <c r="A6" s="21"/>
      <c r="B6" s="21"/>
      <c r="C6" s="21"/>
      <c r="D6" s="21"/>
      <c r="E6" s="6" t="s">
        <v>49</v>
      </c>
      <c r="F6" s="6" t="s">
        <v>50</v>
      </c>
      <c r="G6" s="6" t="s">
        <v>51</v>
      </c>
      <c r="H6" s="6" t="s">
        <v>52</v>
      </c>
      <c r="I6" s="21"/>
      <c r="J6" s="21"/>
      <c r="K6" s="21"/>
    </row>
    <row r="7" spans="1:11" ht="20.100000000000001" customHeight="1" x14ac:dyDescent="0.15">
      <c r="A7" s="6">
        <v>1</v>
      </c>
      <c r="B7" s="6">
        <v>2</v>
      </c>
      <c r="C7" s="6">
        <v>3</v>
      </c>
      <c r="D7" s="6">
        <v>4</v>
      </c>
      <c r="E7" s="6">
        <v>5</v>
      </c>
      <c r="F7" s="6">
        <v>6</v>
      </c>
      <c r="G7" s="6">
        <v>7</v>
      </c>
      <c r="H7" s="6">
        <v>8</v>
      </c>
      <c r="I7" s="6">
        <v>9</v>
      </c>
      <c r="J7" s="6">
        <v>10</v>
      </c>
      <c r="K7" s="6">
        <v>11</v>
      </c>
    </row>
    <row r="8" spans="1:11" ht="24.95" customHeight="1" x14ac:dyDescent="0.15">
      <c r="A8" s="7" t="s">
        <v>53</v>
      </c>
      <c r="B8" s="6" t="s">
        <v>54</v>
      </c>
      <c r="C8" s="6" t="s">
        <v>55</v>
      </c>
      <c r="D8" s="6" t="s">
        <v>55</v>
      </c>
      <c r="E8" s="9" t="s">
        <v>56</v>
      </c>
      <c r="F8" s="9">
        <v>5220000</v>
      </c>
      <c r="G8" s="9" t="s">
        <v>56</v>
      </c>
      <c r="H8" s="9">
        <v>54723.77</v>
      </c>
      <c r="I8" s="9">
        <v>0</v>
      </c>
      <c r="J8" s="9">
        <v>0</v>
      </c>
      <c r="K8" s="9">
        <v>0</v>
      </c>
    </row>
    <row r="9" spans="1:11" ht="24.95" customHeight="1" x14ac:dyDescent="0.15">
      <c r="A9" s="7" t="s">
        <v>57</v>
      </c>
      <c r="B9" s="6" t="s">
        <v>58</v>
      </c>
      <c r="C9" s="6" t="s">
        <v>55</v>
      </c>
      <c r="D9" s="6" t="s">
        <v>55</v>
      </c>
      <c r="E9" s="9">
        <v>0</v>
      </c>
      <c r="F9" s="9">
        <v>0</v>
      </c>
      <c r="G9" s="9" t="s">
        <v>56</v>
      </c>
      <c r="H9" s="9">
        <v>0</v>
      </c>
      <c r="I9" s="9">
        <v>0</v>
      </c>
      <c r="J9" s="9">
        <v>0</v>
      </c>
      <c r="K9" s="9">
        <v>0</v>
      </c>
    </row>
    <row r="10" spans="1:11" ht="24.95" customHeight="1" x14ac:dyDescent="0.15">
      <c r="A10" s="7" t="s">
        <v>59</v>
      </c>
      <c r="B10" s="6" t="s">
        <v>60</v>
      </c>
      <c r="C10" s="6"/>
      <c r="D10" s="6"/>
      <c r="E10" s="9">
        <v>116104082.20999999</v>
      </c>
      <c r="F10" s="9">
        <v>5498860.9199999999</v>
      </c>
      <c r="G10" s="9" t="s">
        <v>56</v>
      </c>
      <c r="H10" s="9">
        <v>288905.2</v>
      </c>
      <c r="I10" s="9">
        <v>98674215.109999999</v>
      </c>
      <c r="J10" s="9">
        <v>119501316.12</v>
      </c>
      <c r="K10" s="9">
        <v>0</v>
      </c>
    </row>
    <row r="11" spans="1:11" ht="38.1" customHeight="1" x14ac:dyDescent="0.15">
      <c r="A11" s="7" t="s">
        <v>61</v>
      </c>
      <c r="B11" s="6" t="s">
        <v>62</v>
      </c>
      <c r="C11" s="6" t="s">
        <v>63</v>
      </c>
      <c r="D11" s="6" t="s">
        <v>55</v>
      </c>
      <c r="E11" s="9" t="s">
        <v>56</v>
      </c>
      <c r="F11" s="9" t="s">
        <v>56</v>
      </c>
      <c r="G11" s="9" t="s">
        <v>56</v>
      </c>
      <c r="H11" s="9">
        <v>0</v>
      </c>
      <c r="I11" s="9">
        <v>0</v>
      </c>
      <c r="J11" s="9">
        <v>0</v>
      </c>
      <c r="K11" s="9">
        <v>0</v>
      </c>
    </row>
    <row r="12" spans="1:11" ht="50.1" customHeight="1" x14ac:dyDescent="0.15">
      <c r="A12" s="7" t="s">
        <v>64</v>
      </c>
      <c r="B12" s="6" t="s">
        <v>65</v>
      </c>
      <c r="C12" s="6" t="s">
        <v>66</v>
      </c>
      <c r="D12" s="6" t="s">
        <v>55</v>
      </c>
      <c r="E12" s="9">
        <v>116104082.20999999</v>
      </c>
      <c r="F12" s="9" t="s">
        <v>56</v>
      </c>
      <c r="G12" s="9" t="s">
        <v>56</v>
      </c>
      <c r="H12" s="9">
        <v>88905.2</v>
      </c>
      <c r="I12" s="9">
        <v>98674215.109999999</v>
      </c>
      <c r="J12" s="9">
        <v>119501316.12</v>
      </c>
      <c r="K12" s="9">
        <v>0</v>
      </c>
    </row>
    <row r="13" spans="1:11" ht="63" customHeight="1" x14ac:dyDescent="0.15">
      <c r="A13" s="7" t="s">
        <v>67</v>
      </c>
      <c r="B13" s="6" t="s">
        <v>68</v>
      </c>
      <c r="C13" s="6" t="s">
        <v>66</v>
      </c>
      <c r="D13" s="6" t="s">
        <v>55</v>
      </c>
      <c r="E13" s="9">
        <v>116104082.20999999</v>
      </c>
      <c r="F13" s="9" t="s">
        <v>56</v>
      </c>
      <c r="G13" s="9" t="s">
        <v>56</v>
      </c>
      <c r="H13" s="9">
        <v>0</v>
      </c>
      <c r="I13" s="9">
        <v>98585309.909999996</v>
      </c>
      <c r="J13" s="9">
        <v>119412410.92</v>
      </c>
      <c r="K13" s="9">
        <v>0</v>
      </c>
    </row>
    <row r="14" spans="1:11" ht="50.1" customHeight="1" x14ac:dyDescent="0.15">
      <c r="A14" s="7" t="s">
        <v>69</v>
      </c>
      <c r="B14" s="6" t="s">
        <v>70</v>
      </c>
      <c r="C14" s="6" t="s">
        <v>71</v>
      </c>
      <c r="D14" s="6" t="s">
        <v>55</v>
      </c>
      <c r="E14" s="9" t="s">
        <v>56</v>
      </c>
      <c r="F14" s="9" t="s">
        <v>56</v>
      </c>
      <c r="G14" s="9" t="s">
        <v>56</v>
      </c>
      <c r="H14" s="9">
        <v>0</v>
      </c>
      <c r="I14" s="9">
        <v>0</v>
      </c>
      <c r="J14" s="9">
        <v>0</v>
      </c>
      <c r="K14" s="9">
        <v>0</v>
      </c>
    </row>
    <row r="15" spans="1:11" ht="24.95" customHeight="1" x14ac:dyDescent="0.15">
      <c r="A15" s="7" t="s">
        <v>72</v>
      </c>
      <c r="B15" s="6" t="s">
        <v>73</v>
      </c>
      <c r="C15" s="6" t="s">
        <v>74</v>
      </c>
      <c r="D15" s="6" t="s">
        <v>55</v>
      </c>
      <c r="E15" s="9" t="s">
        <v>56</v>
      </c>
      <c r="F15" s="9">
        <v>5498860.9199999999</v>
      </c>
      <c r="G15" s="9" t="s">
        <v>56</v>
      </c>
      <c r="H15" s="9">
        <v>200000</v>
      </c>
      <c r="I15" s="9">
        <v>0</v>
      </c>
      <c r="J15" s="9">
        <v>0</v>
      </c>
      <c r="K15" s="9">
        <v>0</v>
      </c>
    </row>
    <row r="16" spans="1:11" ht="38.1" customHeight="1" x14ac:dyDescent="0.15">
      <c r="A16" s="7" t="s">
        <v>75</v>
      </c>
      <c r="B16" s="6" t="s">
        <v>76</v>
      </c>
      <c r="C16" s="6" t="s">
        <v>74</v>
      </c>
      <c r="D16" s="6" t="s">
        <v>55</v>
      </c>
      <c r="E16" s="9" t="s">
        <v>56</v>
      </c>
      <c r="F16" s="9">
        <v>5498860.9199999999</v>
      </c>
      <c r="G16" s="9" t="s">
        <v>56</v>
      </c>
      <c r="H16" s="9">
        <v>0</v>
      </c>
      <c r="I16" s="9">
        <v>0</v>
      </c>
      <c r="J16" s="9">
        <v>0</v>
      </c>
      <c r="K16" s="9">
        <v>0</v>
      </c>
    </row>
    <row r="17" spans="1:11" ht="24.95" customHeight="1" x14ac:dyDescent="0.15">
      <c r="A17" s="7" t="s">
        <v>77</v>
      </c>
      <c r="B17" s="6" t="s">
        <v>78</v>
      </c>
      <c r="C17" s="6" t="s">
        <v>74</v>
      </c>
      <c r="D17" s="6" t="s">
        <v>55</v>
      </c>
      <c r="E17" s="9" t="s">
        <v>56</v>
      </c>
      <c r="F17" s="9" t="s">
        <v>56</v>
      </c>
      <c r="G17" s="9" t="s">
        <v>56</v>
      </c>
      <c r="H17" s="9">
        <v>0</v>
      </c>
      <c r="I17" s="9">
        <v>0</v>
      </c>
      <c r="J17" s="9">
        <v>0</v>
      </c>
      <c r="K17" s="9">
        <v>0</v>
      </c>
    </row>
    <row r="18" spans="1:11" ht="24.95" customHeight="1" x14ac:dyDescent="0.15">
      <c r="A18" s="7" t="s">
        <v>79</v>
      </c>
      <c r="B18" s="6" t="s">
        <v>80</v>
      </c>
      <c r="C18" s="6" t="s">
        <v>81</v>
      </c>
      <c r="D18" s="6" t="s">
        <v>55</v>
      </c>
      <c r="E18" s="9" t="s">
        <v>56</v>
      </c>
      <c r="F18" s="9" t="s">
        <v>56</v>
      </c>
      <c r="G18" s="9" t="s">
        <v>56</v>
      </c>
      <c r="H18" s="9">
        <v>0</v>
      </c>
      <c r="I18" s="9">
        <v>0</v>
      </c>
      <c r="J18" s="9">
        <v>0</v>
      </c>
      <c r="K18" s="9">
        <v>0</v>
      </c>
    </row>
    <row r="19" spans="1:11" ht="24.95" customHeight="1" x14ac:dyDescent="0.15">
      <c r="A19" s="7" t="s">
        <v>82</v>
      </c>
      <c r="B19" s="6" t="s">
        <v>83</v>
      </c>
      <c r="C19" s="6"/>
      <c r="D19" s="6"/>
      <c r="E19" s="9" t="s">
        <v>56</v>
      </c>
      <c r="F19" s="9" t="s">
        <v>56</v>
      </c>
      <c r="G19" s="9" t="s">
        <v>56</v>
      </c>
      <c r="H19" s="9">
        <v>0</v>
      </c>
      <c r="I19" s="9">
        <v>0</v>
      </c>
      <c r="J19" s="9">
        <v>0</v>
      </c>
      <c r="K19" s="9">
        <v>0</v>
      </c>
    </row>
    <row r="20" spans="1:11" ht="24.95" customHeight="1" x14ac:dyDescent="0.15">
      <c r="A20" s="7" t="s">
        <v>84</v>
      </c>
      <c r="B20" s="6" t="s">
        <v>85</v>
      </c>
      <c r="C20" s="6" t="s">
        <v>55</v>
      </c>
      <c r="D20" s="6"/>
      <c r="E20" s="9" t="s">
        <v>56</v>
      </c>
      <c r="F20" s="9" t="s">
        <v>56</v>
      </c>
      <c r="G20" s="9" t="s">
        <v>56</v>
      </c>
      <c r="H20" s="9">
        <v>0</v>
      </c>
      <c r="I20" s="9">
        <v>0</v>
      </c>
      <c r="J20" s="9">
        <v>0</v>
      </c>
      <c r="K20" s="9">
        <v>0</v>
      </c>
    </row>
    <row r="21" spans="1:11" ht="63" customHeight="1" x14ac:dyDescent="0.15">
      <c r="A21" s="7" t="s">
        <v>86</v>
      </c>
      <c r="B21" s="6" t="s">
        <v>87</v>
      </c>
      <c r="C21" s="6" t="s">
        <v>88</v>
      </c>
      <c r="D21" s="6" t="s">
        <v>55</v>
      </c>
      <c r="E21" s="9" t="s">
        <v>56</v>
      </c>
      <c r="F21" s="9" t="s">
        <v>56</v>
      </c>
      <c r="G21" s="9" t="s">
        <v>56</v>
      </c>
      <c r="H21" s="9">
        <v>0</v>
      </c>
      <c r="I21" s="9">
        <v>0</v>
      </c>
      <c r="J21" s="9">
        <v>0</v>
      </c>
      <c r="K21" s="9">
        <v>0</v>
      </c>
    </row>
    <row r="22" spans="1:11" ht="24.95" customHeight="1" x14ac:dyDescent="0.15">
      <c r="A22" s="7" t="s">
        <v>89</v>
      </c>
      <c r="B22" s="6" t="s">
        <v>90</v>
      </c>
      <c r="C22" s="6" t="s">
        <v>55</v>
      </c>
      <c r="D22" s="6"/>
      <c r="E22" s="9">
        <v>116104082.20999999</v>
      </c>
      <c r="F22" s="9">
        <v>10718860.92</v>
      </c>
      <c r="G22" s="9" t="s">
        <v>56</v>
      </c>
      <c r="H22" s="9">
        <v>343628.97</v>
      </c>
      <c r="I22" s="9">
        <v>98674215.109999999</v>
      </c>
      <c r="J22" s="9">
        <v>119501316.12</v>
      </c>
      <c r="K22" s="9">
        <v>0</v>
      </c>
    </row>
    <row r="23" spans="1:11" ht="38.1" customHeight="1" x14ac:dyDescent="0.15">
      <c r="A23" s="7" t="s">
        <v>91</v>
      </c>
      <c r="B23" s="6" t="s">
        <v>92</v>
      </c>
      <c r="C23" s="6" t="s">
        <v>55</v>
      </c>
      <c r="D23" s="6"/>
      <c r="E23" s="9">
        <v>97462077.290000007</v>
      </c>
      <c r="F23" s="9">
        <v>1562400</v>
      </c>
      <c r="G23" s="9" t="s">
        <v>56</v>
      </c>
      <c r="H23" s="9">
        <v>0</v>
      </c>
      <c r="I23" s="9">
        <v>81995500.849999994</v>
      </c>
      <c r="J23" s="9">
        <v>102747320.88</v>
      </c>
      <c r="K23" s="9">
        <v>0</v>
      </c>
    </row>
    <row r="24" spans="1:11" ht="38.1" customHeight="1" x14ac:dyDescent="0.15">
      <c r="A24" s="7" t="s">
        <v>93</v>
      </c>
      <c r="B24" s="6" t="s">
        <v>94</v>
      </c>
      <c r="C24" s="6" t="s">
        <v>95</v>
      </c>
      <c r="D24" s="6" t="s">
        <v>55</v>
      </c>
      <c r="E24" s="9">
        <v>74854898.069999993</v>
      </c>
      <c r="F24" s="9">
        <v>1200000</v>
      </c>
      <c r="G24" s="9" t="s">
        <v>56</v>
      </c>
      <c r="H24" s="9">
        <v>0</v>
      </c>
      <c r="I24" s="9">
        <v>57232859.590000004</v>
      </c>
      <c r="J24" s="9">
        <v>71717629.980000004</v>
      </c>
      <c r="K24" s="9">
        <v>0</v>
      </c>
    </row>
    <row r="25" spans="1:11" ht="50.1" customHeight="1" x14ac:dyDescent="0.15">
      <c r="A25" s="7" t="s">
        <v>96</v>
      </c>
      <c r="B25" s="6" t="s">
        <v>97</v>
      </c>
      <c r="C25" s="6" t="s">
        <v>98</v>
      </c>
      <c r="D25" s="6" t="s">
        <v>55</v>
      </c>
      <c r="E25" s="9">
        <v>1000</v>
      </c>
      <c r="F25" s="9" t="s">
        <v>56</v>
      </c>
      <c r="G25" s="9" t="s">
        <v>56</v>
      </c>
      <c r="H25" s="9">
        <v>0</v>
      </c>
      <c r="I25" s="9">
        <v>0</v>
      </c>
      <c r="J25" s="9">
        <v>0</v>
      </c>
      <c r="K25" s="9">
        <v>0</v>
      </c>
    </row>
    <row r="26" spans="1:11" ht="50.1" customHeight="1" x14ac:dyDescent="0.15">
      <c r="A26" s="7" t="s">
        <v>99</v>
      </c>
      <c r="B26" s="6" t="s">
        <v>100</v>
      </c>
      <c r="C26" s="6" t="s">
        <v>101</v>
      </c>
      <c r="D26" s="6" t="s">
        <v>55</v>
      </c>
      <c r="E26" s="9" t="s">
        <v>56</v>
      </c>
      <c r="F26" s="9" t="s">
        <v>56</v>
      </c>
      <c r="G26" s="9" t="s">
        <v>56</v>
      </c>
      <c r="H26" s="9">
        <v>0</v>
      </c>
      <c r="I26" s="9">
        <v>0</v>
      </c>
      <c r="J26" s="9">
        <v>0</v>
      </c>
      <c r="K26" s="9">
        <v>0</v>
      </c>
    </row>
    <row r="27" spans="1:11" ht="75" customHeight="1" x14ac:dyDescent="0.15">
      <c r="A27" s="7" t="s">
        <v>102</v>
      </c>
      <c r="B27" s="6" t="s">
        <v>103</v>
      </c>
      <c r="C27" s="6" t="s">
        <v>104</v>
      </c>
      <c r="D27" s="6" t="s">
        <v>55</v>
      </c>
      <c r="E27" s="9">
        <v>22606179.219999999</v>
      </c>
      <c r="F27" s="9">
        <v>362400</v>
      </c>
      <c r="G27" s="9" t="s">
        <v>56</v>
      </c>
      <c r="H27" s="9">
        <v>0</v>
      </c>
      <c r="I27" s="9">
        <v>24762641.260000002</v>
      </c>
      <c r="J27" s="9">
        <v>31029690.899999999</v>
      </c>
      <c r="K27" s="9">
        <v>0</v>
      </c>
    </row>
    <row r="28" spans="1:11" ht="38.1" customHeight="1" x14ac:dyDescent="0.15">
      <c r="A28" s="7" t="s">
        <v>105</v>
      </c>
      <c r="B28" s="6" t="s">
        <v>106</v>
      </c>
      <c r="C28" s="6" t="s">
        <v>104</v>
      </c>
      <c r="D28" s="6" t="s">
        <v>55</v>
      </c>
      <c r="E28" s="9">
        <v>22606179.219999999</v>
      </c>
      <c r="F28" s="9">
        <v>362400</v>
      </c>
      <c r="G28" s="9" t="s">
        <v>56</v>
      </c>
      <c r="H28" s="9">
        <v>0</v>
      </c>
      <c r="I28" s="9">
        <v>24762641.260000002</v>
      </c>
      <c r="J28" s="9">
        <v>31029690.899999999</v>
      </c>
      <c r="K28" s="9">
        <v>0</v>
      </c>
    </row>
    <row r="29" spans="1:11" ht="24.95" customHeight="1" x14ac:dyDescent="0.15">
      <c r="A29" s="7" t="s">
        <v>107</v>
      </c>
      <c r="B29" s="6" t="s">
        <v>108</v>
      </c>
      <c r="C29" s="6" t="s">
        <v>104</v>
      </c>
      <c r="D29" s="6" t="s">
        <v>55</v>
      </c>
      <c r="E29" s="9" t="s">
        <v>56</v>
      </c>
      <c r="F29" s="9" t="s">
        <v>56</v>
      </c>
      <c r="G29" s="9" t="s">
        <v>56</v>
      </c>
      <c r="H29" s="9">
        <v>0</v>
      </c>
      <c r="I29" s="9">
        <v>0</v>
      </c>
      <c r="J29" s="9">
        <v>0</v>
      </c>
      <c r="K29" s="9">
        <v>0</v>
      </c>
    </row>
    <row r="30" spans="1:11" ht="50.1" customHeight="1" x14ac:dyDescent="0.15">
      <c r="A30" s="7" t="s">
        <v>109</v>
      </c>
      <c r="B30" s="6" t="s">
        <v>110</v>
      </c>
      <c r="C30" s="6" t="s">
        <v>111</v>
      </c>
      <c r="D30" s="6" t="s">
        <v>55</v>
      </c>
      <c r="E30" s="9" t="s">
        <v>56</v>
      </c>
      <c r="F30" s="9" t="s">
        <v>56</v>
      </c>
      <c r="G30" s="9" t="s">
        <v>56</v>
      </c>
      <c r="H30" s="9">
        <v>0</v>
      </c>
      <c r="I30" s="9">
        <v>0</v>
      </c>
      <c r="J30" s="9">
        <v>0</v>
      </c>
      <c r="K30" s="9">
        <v>0</v>
      </c>
    </row>
    <row r="31" spans="1:11" ht="50.1" customHeight="1" x14ac:dyDescent="0.15">
      <c r="A31" s="7" t="s">
        <v>112</v>
      </c>
      <c r="B31" s="6" t="s">
        <v>113</v>
      </c>
      <c r="C31" s="6" t="s">
        <v>114</v>
      </c>
      <c r="D31" s="6" t="s">
        <v>55</v>
      </c>
      <c r="E31" s="9" t="s">
        <v>56</v>
      </c>
      <c r="F31" s="9" t="s">
        <v>56</v>
      </c>
      <c r="G31" s="9" t="s">
        <v>56</v>
      </c>
      <c r="H31" s="9">
        <v>0</v>
      </c>
      <c r="I31" s="9">
        <v>0</v>
      </c>
      <c r="J31" s="9">
        <v>0</v>
      </c>
      <c r="K31" s="9">
        <v>0</v>
      </c>
    </row>
    <row r="32" spans="1:11" ht="75" customHeight="1" x14ac:dyDescent="0.15">
      <c r="A32" s="7" t="s">
        <v>115</v>
      </c>
      <c r="B32" s="6" t="s">
        <v>116</v>
      </c>
      <c r="C32" s="6" t="s">
        <v>117</v>
      </c>
      <c r="D32" s="6" t="s">
        <v>55</v>
      </c>
      <c r="E32" s="9" t="s">
        <v>56</v>
      </c>
      <c r="F32" s="9" t="s">
        <v>56</v>
      </c>
      <c r="G32" s="9" t="s">
        <v>56</v>
      </c>
      <c r="H32" s="9">
        <v>0</v>
      </c>
      <c r="I32" s="9">
        <v>0</v>
      </c>
      <c r="J32" s="9">
        <v>0</v>
      </c>
      <c r="K32" s="9">
        <v>0</v>
      </c>
    </row>
    <row r="33" spans="1:11" ht="24.95" customHeight="1" x14ac:dyDescent="0.15">
      <c r="A33" s="7" t="s">
        <v>118</v>
      </c>
      <c r="B33" s="6" t="s">
        <v>119</v>
      </c>
      <c r="C33" s="6" t="s">
        <v>120</v>
      </c>
      <c r="D33" s="6" t="s">
        <v>55</v>
      </c>
      <c r="E33" s="9">
        <v>391360.42</v>
      </c>
      <c r="F33" s="9" t="s">
        <v>56</v>
      </c>
      <c r="G33" s="9" t="s">
        <v>56</v>
      </c>
      <c r="H33" s="9">
        <v>0</v>
      </c>
      <c r="I33" s="9">
        <v>436580.1</v>
      </c>
      <c r="J33" s="9">
        <v>436580.1</v>
      </c>
      <c r="K33" s="9">
        <v>0</v>
      </c>
    </row>
    <row r="34" spans="1:11" ht="63" customHeight="1" x14ac:dyDescent="0.15">
      <c r="A34" s="7" t="s">
        <v>121</v>
      </c>
      <c r="B34" s="6" t="s">
        <v>122</v>
      </c>
      <c r="C34" s="6" t="s">
        <v>123</v>
      </c>
      <c r="D34" s="6" t="s">
        <v>55</v>
      </c>
      <c r="E34" s="9">
        <v>6000</v>
      </c>
      <c r="F34" s="9" t="s">
        <v>56</v>
      </c>
      <c r="G34" s="9" t="s">
        <v>56</v>
      </c>
      <c r="H34" s="9">
        <v>0</v>
      </c>
      <c r="I34" s="9">
        <v>0</v>
      </c>
      <c r="J34" s="9">
        <v>0</v>
      </c>
      <c r="K34" s="9">
        <v>0</v>
      </c>
    </row>
    <row r="35" spans="1:11" ht="63" customHeight="1" x14ac:dyDescent="0.15">
      <c r="A35" s="7" t="s">
        <v>124</v>
      </c>
      <c r="B35" s="6" t="s">
        <v>125</v>
      </c>
      <c r="C35" s="6" t="s">
        <v>126</v>
      </c>
      <c r="D35" s="6" t="s">
        <v>55</v>
      </c>
      <c r="E35" s="9">
        <v>6000</v>
      </c>
      <c r="F35" s="9" t="s">
        <v>56</v>
      </c>
      <c r="G35" s="9" t="s">
        <v>56</v>
      </c>
      <c r="H35" s="9">
        <v>0</v>
      </c>
      <c r="I35" s="9">
        <v>0</v>
      </c>
      <c r="J35" s="9">
        <v>0</v>
      </c>
      <c r="K35" s="9">
        <v>0</v>
      </c>
    </row>
    <row r="36" spans="1:11" ht="50.1" customHeight="1" x14ac:dyDescent="0.15">
      <c r="A36" s="7" t="s">
        <v>127</v>
      </c>
      <c r="B36" s="6" t="s">
        <v>128</v>
      </c>
      <c r="C36" s="6" t="s">
        <v>129</v>
      </c>
      <c r="D36" s="6" t="s">
        <v>55</v>
      </c>
      <c r="E36" s="9" t="s">
        <v>56</v>
      </c>
      <c r="F36" s="9" t="s">
        <v>56</v>
      </c>
      <c r="G36" s="9" t="s">
        <v>56</v>
      </c>
      <c r="H36" s="9">
        <v>0</v>
      </c>
      <c r="I36" s="9">
        <v>0</v>
      </c>
      <c r="J36" s="9">
        <v>0</v>
      </c>
      <c r="K36" s="9">
        <v>0</v>
      </c>
    </row>
    <row r="37" spans="1:11" ht="99.95" customHeight="1" x14ac:dyDescent="0.15">
      <c r="A37" s="7" t="s">
        <v>130</v>
      </c>
      <c r="B37" s="6" t="s">
        <v>131</v>
      </c>
      <c r="C37" s="6" t="s">
        <v>132</v>
      </c>
      <c r="D37" s="6" t="s">
        <v>55</v>
      </c>
      <c r="E37" s="9" t="s">
        <v>56</v>
      </c>
      <c r="F37" s="9" t="s">
        <v>56</v>
      </c>
      <c r="G37" s="9" t="s">
        <v>56</v>
      </c>
      <c r="H37" s="9">
        <v>0</v>
      </c>
      <c r="I37" s="9">
        <v>0</v>
      </c>
      <c r="J37" s="9">
        <v>0</v>
      </c>
      <c r="K37" s="9">
        <v>0</v>
      </c>
    </row>
    <row r="38" spans="1:11" ht="50.1" customHeight="1" x14ac:dyDescent="0.15">
      <c r="A38" s="7" t="s">
        <v>133</v>
      </c>
      <c r="B38" s="6" t="s">
        <v>134</v>
      </c>
      <c r="C38" s="6" t="s">
        <v>135</v>
      </c>
      <c r="D38" s="6" t="s">
        <v>55</v>
      </c>
      <c r="E38" s="9">
        <v>385360.42</v>
      </c>
      <c r="F38" s="9" t="s">
        <v>56</v>
      </c>
      <c r="G38" s="9" t="s">
        <v>56</v>
      </c>
      <c r="H38" s="9">
        <v>0</v>
      </c>
      <c r="I38" s="9">
        <v>436580.1</v>
      </c>
      <c r="J38" s="9">
        <v>436580.1</v>
      </c>
      <c r="K38" s="9">
        <v>0</v>
      </c>
    </row>
    <row r="39" spans="1:11" ht="24.95" customHeight="1" x14ac:dyDescent="0.15">
      <c r="A39" s="7" t="s">
        <v>136</v>
      </c>
      <c r="B39" s="6" t="s">
        <v>137</v>
      </c>
      <c r="C39" s="6" t="s">
        <v>138</v>
      </c>
      <c r="D39" s="6" t="s">
        <v>55</v>
      </c>
      <c r="E39" s="9">
        <v>1320000</v>
      </c>
      <c r="F39" s="9" t="s">
        <v>56</v>
      </c>
      <c r="G39" s="9" t="s">
        <v>56</v>
      </c>
      <c r="H39" s="9">
        <v>0</v>
      </c>
      <c r="I39" s="9">
        <v>1320000</v>
      </c>
      <c r="J39" s="9">
        <v>1320000</v>
      </c>
      <c r="K39" s="9">
        <v>0</v>
      </c>
    </row>
    <row r="40" spans="1:11" ht="38.1" customHeight="1" x14ac:dyDescent="0.15">
      <c r="A40" s="7" t="s">
        <v>139</v>
      </c>
      <c r="B40" s="6" t="s">
        <v>140</v>
      </c>
      <c r="C40" s="6" t="s">
        <v>141</v>
      </c>
      <c r="D40" s="6" t="s">
        <v>55</v>
      </c>
      <c r="E40" s="9">
        <v>1270000</v>
      </c>
      <c r="F40" s="9" t="s">
        <v>56</v>
      </c>
      <c r="G40" s="9" t="s">
        <v>56</v>
      </c>
      <c r="H40" s="9">
        <v>0</v>
      </c>
      <c r="I40" s="9">
        <v>1270000</v>
      </c>
      <c r="J40" s="9">
        <v>1270000</v>
      </c>
      <c r="K40" s="9">
        <v>0</v>
      </c>
    </row>
    <row r="41" spans="1:11" ht="75" customHeight="1" x14ac:dyDescent="0.15">
      <c r="A41" s="7" t="s">
        <v>142</v>
      </c>
      <c r="B41" s="6" t="s">
        <v>143</v>
      </c>
      <c r="C41" s="6" t="s">
        <v>144</v>
      </c>
      <c r="D41" s="6" t="s">
        <v>55</v>
      </c>
      <c r="E41" s="9">
        <v>11720</v>
      </c>
      <c r="F41" s="9" t="s">
        <v>56</v>
      </c>
      <c r="G41" s="9" t="s">
        <v>56</v>
      </c>
      <c r="H41" s="9">
        <v>0</v>
      </c>
      <c r="I41" s="9">
        <v>11720</v>
      </c>
      <c r="J41" s="9">
        <v>11720</v>
      </c>
      <c r="K41" s="9">
        <v>0</v>
      </c>
    </row>
    <row r="42" spans="1:11" ht="50.1" customHeight="1" x14ac:dyDescent="0.15">
      <c r="A42" s="7" t="s">
        <v>145</v>
      </c>
      <c r="B42" s="6" t="s">
        <v>146</v>
      </c>
      <c r="C42" s="6" t="s">
        <v>147</v>
      </c>
      <c r="D42" s="6" t="s">
        <v>55</v>
      </c>
      <c r="E42" s="9">
        <v>38280</v>
      </c>
      <c r="F42" s="9" t="s">
        <v>56</v>
      </c>
      <c r="G42" s="9" t="s">
        <v>56</v>
      </c>
      <c r="H42" s="9">
        <v>0</v>
      </c>
      <c r="I42" s="9">
        <v>38280</v>
      </c>
      <c r="J42" s="9">
        <v>38280</v>
      </c>
      <c r="K42" s="9">
        <v>0</v>
      </c>
    </row>
    <row r="43" spans="1:11" ht="50.1" customHeight="1" x14ac:dyDescent="0.15">
      <c r="A43" s="7" t="s">
        <v>148</v>
      </c>
      <c r="B43" s="6" t="s">
        <v>149</v>
      </c>
      <c r="C43" s="6" t="s">
        <v>55</v>
      </c>
      <c r="D43" s="6"/>
      <c r="E43" s="9" t="s">
        <v>56</v>
      </c>
      <c r="F43" s="9" t="s">
        <v>56</v>
      </c>
      <c r="G43" s="9" t="s">
        <v>56</v>
      </c>
      <c r="H43" s="9">
        <v>0</v>
      </c>
      <c r="I43" s="9">
        <v>0</v>
      </c>
      <c r="J43" s="9">
        <v>0</v>
      </c>
      <c r="K43" s="9">
        <v>0</v>
      </c>
    </row>
    <row r="44" spans="1:11" ht="63" customHeight="1" x14ac:dyDescent="0.15">
      <c r="A44" s="7" t="s">
        <v>150</v>
      </c>
      <c r="B44" s="6" t="s">
        <v>151</v>
      </c>
      <c r="C44" s="6" t="s">
        <v>152</v>
      </c>
      <c r="D44" s="6" t="s">
        <v>55</v>
      </c>
      <c r="E44" s="9" t="s">
        <v>56</v>
      </c>
      <c r="F44" s="9" t="s">
        <v>56</v>
      </c>
      <c r="G44" s="9" t="s">
        <v>56</v>
      </c>
      <c r="H44" s="9">
        <v>0</v>
      </c>
      <c r="I44" s="9">
        <v>0</v>
      </c>
      <c r="J44" s="9">
        <v>0</v>
      </c>
      <c r="K44" s="9">
        <v>0</v>
      </c>
    </row>
    <row r="45" spans="1:11" ht="24.95" customHeight="1" x14ac:dyDescent="0.15">
      <c r="A45" s="7" t="s">
        <v>153</v>
      </c>
      <c r="B45" s="6" t="s">
        <v>154</v>
      </c>
      <c r="C45" s="6" t="s">
        <v>155</v>
      </c>
      <c r="D45" s="6" t="s">
        <v>55</v>
      </c>
      <c r="E45" s="9" t="s">
        <v>56</v>
      </c>
      <c r="F45" s="9" t="s">
        <v>56</v>
      </c>
      <c r="G45" s="9" t="s">
        <v>56</v>
      </c>
      <c r="H45" s="9">
        <v>0</v>
      </c>
      <c r="I45" s="9">
        <v>0</v>
      </c>
      <c r="J45" s="9">
        <v>0</v>
      </c>
      <c r="K45" s="9">
        <v>0</v>
      </c>
    </row>
    <row r="46" spans="1:11" ht="75" customHeight="1" x14ac:dyDescent="0.15">
      <c r="A46" s="7" t="s">
        <v>156</v>
      </c>
      <c r="B46" s="6" t="s">
        <v>157</v>
      </c>
      <c r="C46" s="6" t="s">
        <v>158</v>
      </c>
      <c r="D46" s="6" t="s">
        <v>55</v>
      </c>
      <c r="E46" s="9" t="s">
        <v>56</v>
      </c>
      <c r="F46" s="9" t="s">
        <v>56</v>
      </c>
      <c r="G46" s="9" t="s">
        <v>56</v>
      </c>
      <c r="H46" s="9">
        <v>0</v>
      </c>
      <c r="I46" s="9">
        <v>0</v>
      </c>
      <c r="J46" s="9">
        <v>0</v>
      </c>
      <c r="K46" s="9">
        <v>0</v>
      </c>
    </row>
    <row r="47" spans="1:11" ht="50.1" customHeight="1" x14ac:dyDescent="0.15">
      <c r="A47" s="7" t="s">
        <v>159</v>
      </c>
      <c r="B47" s="6" t="s">
        <v>160</v>
      </c>
      <c r="C47" s="6" t="s">
        <v>55</v>
      </c>
      <c r="D47" s="6"/>
      <c r="E47" s="9" t="s">
        <v>56</v>
      </c>
      <c r="F47" s="9" t="s">
        <v>56</v>
      </c>
      <c r="G47" s="9" t="s">
        <v>56</v>
      </c>
      <c r="H47" s="9">
        <v>0</v>
      </c>
      <c r="I47" s="9">
        <v>0</v>
      </c>
      <c r="J47" s="9">
        <v>0</v>
      </c>
      <c r="K47" s="9">
        <v>0</v>
      </c>
    </row>
    <row r="48" spans="1:11" ht="75" customHeight="1" x14ac:dyDescent="0.15">
      <c r="A48" s="7" t="s">
        <v>161</v>
      </c>
      <c r="B48" s="6" t="s">
        <v>162</v>
      </c>
      <c r="C48" s="6" t="s">
        <v>163</v>
      </c>
      <c r="D48" s="6" t="s">
        <v>55</v>
      </c>
      <c r="E48" s="9" t="s">
        <v>56</v>
      </c>
      <c r="F48" s="9" t="s">
        <v>56</v>
      </c>
      <c r="G48" s="9" t="s">
        <v>56</v>
      </c>
      <c r="H48" s="9">
        <v>0</v>
      </c>
      <c r="I48" s="9">
        <v>0</v>
      </c>
      <c r="J48" s="9">
        <v>0</v>
      </c>
      <c r="K48" s="9">
        <v>0</v>
      </c>
    </row>
    <row r="49" spans="1:11" ht="24.95" customHeight="1" x14ac:dyDescent="0.15">
      <c r="A49" s="7" t="s">
        <v>164</v>
      </c>
      <c r="B49" s="6" t="s">
        <v>165</v>
      </c>
      <c r="C49" s="6" t="s">
        <v>55</v>
      </c>
      <c r="D49" s="6"/>
      <c r="E49" s="9">
        <v>16930644.5</v>
      </c>
      <c r="F49" s="9">
        <v>9156460.9199999999</v>
      </c>
      <c r="G49" s="9" t="s">
        <v>56</v>
      </c>
      <c r="H49" s="9">
        <v>343628.97</v>
      </c>
      <c r="I49" s="9">
        <v>14922134.16</v>
      </c>
      <c r="J49" s="9">
        <v>14997415.140000001</v>
      </c>
      <c r="K49" s="9">
        <v>0</v>
      </c>
    </row>
    <row r="50" spans="1:11" ht="63" customHeight="1" x14ac:dyDescent="0.15">
      <c r="A50" s="7" t="s">
        <v>166</v>
      </c>
      <c r="B50" s="6" t="s">
        <v>167</v>
      </c>
      <c r="C50" s="6" t="s">
        <v>168</v>
      </c>
      <c r="D50" s="6" t="s">
        <v>55</v>
      </c>
      <c r="E50" s="9" t="s">
        <v>56</v>
      </c>
      <c r="F50" s="9" t="s">
        <v>56</v>
      </c>
      <c r="G50" s="9" t="s">
        <v>56</v>
      </c>
      <c r="H50" s="9">
        <v>0</v>
      </c>
      <c r="I50" s="9">
        <v>0</v>
      </c>
      <c r="J50" s="9">
        <v>0</v>
      </c>
      <c r="K50" s="9">
        <v>0</v>
      </c>
    </row>
    <row r="51" spans="1:11" ht="50.1" customHeight="1" x14ac:dyDescent="0.15">
      <c r="A51" s="7" t="s">
        <v>169</v>
      </c>
      <c r="B51" s="6" t="s">
        <v>170</v>
      </c>
      <c r="C51" s="6" t="s">
        <v>171</v>
      </c>
      <c r="D51" s="6" t="s">
        <v>55</v>
      </c>
      <c r="E51" s="9" t="s">
        <v>56</v>
      </c>
      <c r="F51" s="9" t="s">
        <v>56</v>
      </c>
      <c r="G51" s="9" t="s">
        <v>56</v>
      </c>
      <c r="H51" s="9">
        <v>0</v>
      </c>
      <c r="I51" s="9">
        <v>0</v>
      </c>
      <c r="J51" s="9">
        <v>0</v>
      </c>
      <c r="K51" s="9">
        <v>0</v>
      </c>
    </row>
    <row r="52" spans="1:11" ht="24.95" customHeight="1" x14ac:dyDescent="0.15">
      <c r="A52" s="7" t="s">
        <v>172</v>
      </c>
      <c r="B52" s="6" t="s">
        <v>173</v>
      </c>
      <c r="C52" s="6" t="s">
        <v>174</v>
      </c>
      <c r="D52" s="6" t="s">
        <v>55</v>
      </c>
      <c r="E52" s="9">
        <v>14728346.32</v>
      </c>
      <c r="F52" s="9">
        <v>9156460.9199999999</v>
      </c>
      <c r="G52" s="9" t="s">
        <v>56</v>
      </c>
      <c r="H52" s="9">
        <v>328628.96999999997</v>
      </c>
      <c r="I52" s="9">
        <v>12704835.98</v>
      </c>
      <c r="J52" s="9">
        <v>12780116.960000001</v>
      </c>
      <c r="K52" s="9">
        <v>0</v>
      </c>
    </row>
    <row r="53" spans="1:11" ht="75" customHeight="1" x14ac:dyDescent="0.15">
      <c r="A53" s="7" t="s">
        <v>175</v>
      </c>
      <c r="B53" s="6" t="s">
        <v>176</v>
      </c>
      <c r="C53" s="6" t="s">
        <v>177</v>
      </c>
      <c r="D53" s="6" t="s">
        <v>55</v>
      </c>
      <c r="E53" s="9" t="s">
        <v>56</v>
      </c>
      <c r="F53" s="9" t="s">
        <v>56</v>
      </c>
      <c r="G53" s="9" t="s">
        <v>56</v>
      </c>
      <c r="H53" s="9">
        <v>0</v>
      </c>
      <c r="I53" s="9">
        <v>0</v>
      </c>
      <c r="J53" s="9">
        <v>0</v>
      </c>
      <c r="K53" s="9">
        <v>0</v>
      </c>
    </row>
    <row r="54" spans="1:11" ht="24.95" customHeight="1" x14ac:dyDescent="0.15">
      <c r="A54" s="7" t="s">
        <v>178</v>
      </c>
      <c r="B54" s="6" t="s">
        <v>179</v>
      </c>
      <c r="C54" s="6" t="s">
        <v>180</v>
      </c>
      <c r="D54" s="6" t="s">
        <v>55</v>
      </c>
      <c r="E54" s="9">
        <v>2202298.1800000002</v>
      </c>
      <c r="F54" s="9" t="s">
        <v>56</v>
      </c>
      <c r="G54" s="9" t="s">
        <v>56</v>
      </c>
      <c r="H54" s="9">
        <v>15000</v>
      </c>
      <c r="I54" s="9">
        <v>2217298.1800000002</v>
      </c>
      <c r="J54" s="9">
        <v>2217298.1800000002</v>
      </c>
      <c r="K54" s="9">
        <v>0</v>
      </c>
    </row>
    <row r="55" spans="1:11" ht="50.1" customHeight="1" x14ac:dyDescent="0.15">
      <c r="A55" s="7" t="s">
        <v>181</v>
      </c>
      <c r="B55" s="6" t="s">
        <v>182</v>
      </c>
      <c r="C55" s="6" t="s">
        <v>183</v>
      </c>
      <c r="D55" s="6" t="s">
        <v>55</v>
      </c>
      <c r="E55" s="9" t="s">
        <v>56</v>
      </c>
      <c r="F55" s="9" t="s">
        <v>56</v>
      </c>
      <c r="G55" s="9" t="s">
        <v>56</v>
      </c>
      <c r="H55" s="9">
        <v>0</v>
      </c>
      <c r="I55" s="9">
        <v>0</v>
      </c>
      <c r="J55" s="9">
        <v>0</v>
      </c>
      <c r="K55" s="9">
        <v>0</v>
      </c>
    </row>
    <row r="56" spans="1:11" ht="63" customHeight="1" x14ac:dyDescent="0.15">
      <c r="A56" s="7" t="s">
        <v>184</v>
      </c>
      <c r="B56" s="6" t="s">
        <v>185</v>
      </c>
      <c r="C56" s="6" t="s">
        <v>186</v>
      </c>
      <c r="D56" s="6" t="s">
        <v>55</v>
      </c>
      <c r="E56" s="9" t="s">
        <v>56</v>
      </c>
      <c r="F56" s="9" t="s">
        <v>56</v>
      </c>
      <c r="G56" s="9" t="s">
        <v>56</v>
      </c>
      <c r="H56" s="9">
        <v>0</v>
      </c>
      <c r="I56" s="9">
        <v>0</v>
      </c>
      <c r="J56" s="9">
        <v>0</v>
      </c>
      <c r="K56" s="9">
        <v>0</v>
      </c>
    </row>
    <row r="57" spans="1:11" ht="50.1" customHeight="1" x14ac:dyDescent="0.15">
      <c r="A57" s="7" t="s">
        <v>187</v>
      </c>
      <c r="B57" s="6" t="s">
        <v>188</v>
      </c>
      <c r="C57" s="6" t="s">
        <v>189</v>
      </c>
      <c r="D57" s="6" t="s">
        <v>55</v>
      </c>
      <c r="E57" s="9" t="s">
        <v>56</v>
      </c>
      <c r="F57" s="9" t="s">
        <v>56</v>
      </c>
      <c r="G57" s="9" t="s">
        <v>56</v>
      </c>
      <c r="H57" s="9">
        <v>0</v>
      </c>
      <c r="I57" s="9">
        <v>0</v>
      </c>
      <c r="J57" s="9">
        <v>0</v>
      </c>
      <c r="K57" s="9">
        <v>0</v>
      </c>
    </row>
    <row r="58" spans="1:11" ht="24.95" customHeight="1" x14ac:dyDescent="0.15">
      <c r="A58" s="7" t="s">
        <v>190</v>
      </c>
      <c r="B58" s="6" t="s">
        <v>191</v>
      </c>
      <c r="C58" s="6" t="s">
        <v>192</v>
      </c>
      <c r="D58" s="6"/>
      <c r="E58" s="9" t="s">
        <v>56</v>
      </c>
      <c r="F58" s="9" t="s">
        <v>56</v>
      </c>
      <c r="G58" s="9" t="s">
        <v>56</v>
      </c>
      <c r="H58" s="9">
        <v>0</v>
      </c>
      <c r="I58" s="9">
        <v>0</v>
      </c>
      <c r="J58" s="9">
        <v>0</v>
      </c>
      <c r="K58" s="9">
        <v>0</v>
      </c>
    </row>
    <row r="59" spans="1:11" ht="38.1" customHeight="1" x14ac:dyDescent="0.15">
      <c r="A59" s="7" t="s">
        <v>193</v>
      </c>
      <c r="B59" s="6" t="s">
        <v>194</v>
      </c>
      <c r="C59" s="6"/>
      <c r="D59" s="6"/>
      <c r="E59" s="9" t="s">
        <v>56</v>
      </c>
      <c r="F59" s="9" t="s">
        <v>56</v>
      </c>
      <c r="G59" s="9" t="s">
        <v>56</v>
      </c>
      <c r="H59" s="9">
        <v>0</v>
      </c>
      <c r="I59" s="9">
        <v>0</v>
      </c>
      <c r="J59" s="9">
        <v>0</v>
      </c>
      <c r="K59" s="9">
        <v>0</v>
      </c>
    </row>
    <row r="60" spans="1:11" ht="24.95" customHeight="1" x14ac:dyDescent="0.15">
      <c r="A60" s="7" t="s">
        <v>195</v>
      </c>
      <c r="B60" s="6" t="s">
        <v>196</v>
      </c>
      <c r="C60" s="6"/>
      <c r="D60" s="6"/>
      <c r="E60" s="9" t="s">
        <v>56</v>
      </c>
      <c r="F60" s="9" t="s">
        <v>56</v>
      </c>
      <c r="G60" s="9" t="s">
        <v>56</v>
      </c>
      <c r="H60" s="9">
        <v>0</v>
      </c>
      <c r="I60" s="9">
        <v>0</v>
      </c>
      <c r="J60" s="9">
        <v>0</v>
      </c>
      <c r="K60" s="9">
        <v>0</v>
      </c>
    </row>
    <row r="61" spans="1:11" ht="24.95" customHeight="1" x14ac:dyDescent="0.15">
      <c r="A61" s="7" t="s">
        <v>197</v>
      </c>
      <c r="B61" s="6" t="s">
        <v>198</v>
      </c>
      <c r="C61" s="6"/>
      <c r="D61" s="6"/>
      <c r="E61" s="9" t="s">
        <v>56</v>
      </c>
      <c r="F61" s="9" t="s">
        <v>56</v>
      </c>
      <c r="G61" s="9" t="s">
        <v>56</v>
      </c>
      <c r="H61" s="9">
        <v>0</v>
      </c>
      <c r="I61" s="9">
        <v>0</v>
      </c>
      <c r="J61" s="9">
        <v>0</v>
      </c>
      <c r="K61" s="9">
        <v>0</v>
      </c>
    </row>
    <row r="62" spans="1:11" ht="24.95" customHeight="1" x14ac:dyDescent="0.15">
      <c r="A62" s="7" t="s">
        <v>199</v>
      </c>
      <c r="B62" s="6" t="s">
        <v>200</v>
      </c>
      <c r="C62" s="6" t="s">
        <v>55</v>
      </c>
      <c r="D62" s="6"/>
      <c r="E62" s="9" t="s">
        <v>56</v>
      </c>
      <c r="F62" s="9" t="s">
        <v>56</v>
      </c>
      <c r="G62" s="9" t="s">
        <v>56</v>
      </c>
      <c r="H62" s="9">
        <v>0</v>
      </c>
      <c r="I62" s="9">
        <v>0</v>
      </c>
      <c r="J62" s="9">
        <v>0</v>
      </c>
      <c r="K62" s="9">
        <v>0</v>
      </c>
    </row>
    <row r="63" spans="1:11" ht="38.1" customHeight="1" x14ac:dyDescent="0.15">
      <c r="A63" s="7" t="s">
        <v>201</v>
      </c>
      <c r="B63" s="6" t="s">
        <v>202</v>
      </c>
      <c r="C63" s="6" t="s">
        <v>203</v>
      </c>
      <c r="D63" s="6" t="s">
        <v>55</v>
      </c>
      <c r="E63" s="9" t="s">
        <v>56</v>
      </c>
      <c r="F63" s="9" t="s">
        <v>56</v>
      </c>
      <c r="G63" s="9" t="s">
        <v>56</v>
      </c>
      <c r="H63" s="9">
        <v>0</v>
      </c>
      <c r="I63" s="9">
        <v>0</v>
      </c>
      <c r="J63" s="9">
        <v>0</v>
      </c>
      <c r="K63" s="9">
        <v>0</v>
      </c>
    </row>
  </sheetData>
  <sheetProtection password="9D93" sheet="1" objects="1" scenarios="1"/>
  <mergeCells count="10">
    <mergeCell ref="A2:K2"/>
    <mergeCell ref="A4:A6"/>
    <mergeCell ref="B4:B6"/>
    <mergeCell ref="C4:C6"/>
    <mergeCell ref="D4:D6"/>
    <mergeCell ref="E4:K4"/>
    <mergeCell ref="E5:H5"/>
    <mergeCell ref="I5:I6"/>
    <mergeCell ref="J5:J6"/>
    <mergeCell ref="K5:K6"/>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9"/>
  <sheetViews>
    <sheetView workbookViewId="0"/>
  </sheetViews>
  <sheetFormatPr defaultRowHeight="10.5" x14ac:dyDescent="0.15"/>
  <cols>
    <col min="1" max="1" width="9.5703125" customWidth="1"/>
    <col min="2" max="2" width="57.28515625" customWidth="1"/>
    <col min="3" max="4" width="9.5703125" customWidth="1"/>
    <col min="5" max="5" width="19.140625" customWidth="1"/>
    <col min="6" max="9" width="17.140625" customWidth="1"/>
  </cols>
  <sheetData>
    <row r="1" spans="1:9" ht="15" customHeight="1" x14ac:dyDescent="0.15"/>
    <row r="2" spans="1:9" ht="24.95" customHeight="1" x14ac:dyDescent="0.15">
      <c r="A2" s="14" t="s">
        <v>204</v>
      </c>
      <c r="B2" s="14"/>
      <c r="C2" s="14"/>
      <c r="D2" s="14"/>
      <c r="E2" s="14"/>
      <c r="F2" s="14"/>
      <c r="G2" s="14"/>
      <c r="H2" s="14"/>
      <c r="I2" s="14"/>
    </row>
    <row r="3" spans="1:9" ht="15" customHeight="1" x14ac:dyDescent="0.15"/>
    <row r="4" spans="1:9" ht="24.95" customHeight="1" x14ac:dyDescent="0.15">
      <c r="A4" s="21" t="s">
        <v>205</v>
      </c>
      <c r="B4" s="21" t="s">
        <v>40</v>
      </c>
      <c r="C4" s="21" t="s">
        <v>41</v>
      </c>
      <c r="D4" s="21" t="s">
        <v>206</v>
      </c>
      <c r="E4" s="21" t="s">
        <v>42</v>
      </c>
      <c r="F4" s="21" t="s">
        <v>44</v>
      </c>
      <c r="G4" s="21"/>
      <c r="H4" s="21"/>
      <c r="I4" s="21"/>
    </row>
    <row r="5" spans="1:9" ht="50.1" customHeight="1" x14ac:dyDescent="0.15">
      <c r="A5" s="21"/>
      <c r="B5" s="21"/>
      <c r="C5" s="21"/>
      <c r="D5" s="21"/>
      <c r="E5" s="21"/>
      <c r="F5" s="6" t="s">
        <v>207</v>
      </c>
      <c r="G5" s="6" t="s">
        <v>208</v>
      </c>
      <c r="H5" s="6" t="s">
        <v>209</v>
      </c>
      <c r="I5" s="6" t="s">
        <v>48</v>
      </c>
    </row>
    <row r="6" spans="1:9" ht="20.100000000000001" customHeight="1" x14ac:dyDescent="0.15">
      <c r="A6" s="6">
        <v>1</v>
      </c>
      <c r="B6" s="6">
        <v>2</v>
      </c>
      <c r="C6" s="6">
        <v>3</v>
      </c>
      <c r="D6" s="6">
        <v>4</v>
      </c>
      <c r="E6" s="6">
        <v>5</v>
      </c>
      <c r="F6" s="6">
        <v>6</v>
      </c>
      <c r="G6" s="6">
        <v>7</v>
      </c>
      <c r="H6" s="6">
        <v>8</v>
      </c>
      <c r="I6" s="6">
        <v>9</v>
      </c>
    </row>
    <row r="7" spans="1:9" x14ac:dyDescent="0.15">
      <c r="A7" s="6" t="s">
        <v>210</v>
      </c>
      <c r="B7" s="7" t="s">
        <v>211</v>
      </c>
      <c r="C7" s="6" t="s">
        <v>212</v>
      </c>
      <c r="D7" s="6"/>
      <c r="E7" s="6"/>
      <c r="F7" s="9">
        <v>26430734.390000001</v>
      </c>
      <c r="G7" s="9">
        <v>14922134.16</v>
      </c>
      <c r="H7" s="9">
        <v>14997415.140000001</v>
      </c>
      <c r="I7" s="9" t="s">
        <v>213</v>
      </c>
    </row>
    <row r="8" spans="1:9" ht="42" x14ac:dyDescent="0.15">
      <c r="A8" s="6" t="s">
        <v>214</v>
      </c>
      <c r="B8" s="7" t="s">
        <v>215</v>
      </c>
      <c r="C8" s="6" t="s">
        <v>216</v>
      </c>
      <c r="D8" s="6"/>
      <c r="E8" s="6"/>
      <c r="F8" s="9">
        <v>0</v>
      </c>
      <c r="G8" s="9">
        <v>0</v>
      </c>
      <c r="H8" s="9">
        <v>0</v>
      </c>
      <c r="I8" s="9" t="s">
        <v>213</v>
      </c>
    </row>
    <row r="9" spans="1:9" ht="42" x14ac:dyDescent="0.15">
      <c r="A9" s="6" t="s">
        <v>217</v>
      </c>
      <c r="B9" s="7" t="s">
        <v>218</v>
      </c>
      <c r="C9" s="6" t="s">
        <v>219</v>
      </c>
      <c r="D9" s="6"/>
      <c r="E9" s="6"/>
      <c r="F9" s="9">
        <v>0</v>
      </c>
      <c r="G9" s="9">
        <v>0</v>
      </c>
      <c r="H9" s="9">
        <v>0</v>
      </c>
      <c r="I9" s="9" t="s">
        <v>213</v>
      </c>
    </row>
    <row r="10" spans="1:9" ht="31.5" x14ac:dyDescent="0.15">
      <c r="A10" s="6" t="s">
        <v>220</v>
      </c>
      <c r="B10" s="7" t="s">
        <v>221</v>
      </c>
      <c r="C10" s="6" t="s">
        <v>222</v>
      </c>
      <c r="D10" s="6"/>
      <c r="E10" s="6"/>
      <c r="F10" s="9">
        <v>0</v>
      </c>
      <c r="G10" s="9">
        <v>0</v>
      </c>
      <c r="H10" s="9">
        <v>0</v>
      </c>
      <c r="I10" s="9" t="s">
        <v>213</v>
      </c>
    </row>
    <row r="11" spans="1:9" x14ac:dyDescent="0.15">
      <c r="A11" s="6" t="s">
        <v>223</v>
      </c>
      <c r="B11" s="7" t="s">
        <v>224</v>
      </c>
      <c r="C11" s="6" t="s">
        <v>225</v>
      </c>
      <c r="D11" s="6"/>
      <c r="E11" s="6"/>
      <c r="F11" s="9">
        <v>0</v>
      </c>
      <c r="G11" s="9">
        <v>0</v>
      </c>
      <c r="H11" s="9">
        <v>0</v>
      </c>
      <c r="I11" s="9" t="s">
        <v>213</v>
      </c>
    </row>
    <row r="12" spans="1:9" x14ac:dyDescent="0.15">
      <c r="A12" s="6" t="s">
        <v>226</v>
      </c>
      <c r="B12" s="7" t="s">
        <v>227</v>
      </c>
      <c r="C12" s="6" t="s">
        <v>228</v>
      </c>
      <c r="D12" s="6"/>
      <c r="E12" s="6"/>
      <c r="F12" s="9">
        <v>0</v>
      </c>
      <c r="G12" s="9">
        <v>0</v>
      </c>
      <c r="H12" s="9">
        <v>0</v>
      </c>
      <c r="I12" s="9" t="s">
        <v>213</v>
      </c>
    </row>
    <row r="13" spans="1:9" ht="42" x14ac:dyDescent="0.15">
      <c r="A13" s="6" t="s">
        <v>229</v>
      </c>
      <c r="B13" s="7" t="s">
        <v>230</v>
      </c>
      <c r="C13" s="6" t="s">
        <v>231</v>
      </c>
      <c r="D13" s="6"/>
      <c r="E13" s="6"/>
      <c r="F13" s="9">
        <v>26430734.390000001</v>
      </c>
      <c r="G13" s="9">
        <v>14922134.16</v>
      </c>
      <c r="H13" s="9">
        <v>14997415.140000001</v>
      </c>
      <c r="I13" s="9" t="s">
        <v>213</v>
      </c>
    </row>
    <row r="14" spans="1:9" ht="31.5" x14ac:dyDescent="0.15">
      <c r="A14" s="6" t="s">
        <v>232</v>
      </c>
      <c r="B14" s="7" t="s">
        <v>233</v>
      </c>
      <c r="C14" s="6" t="s">
        <v>234</v>
      </c>
      <c r="D14" s="6"/>
      <c r="E14" s="6"/>
      <c r="F14" s="9">
        <v>16930644.5</v>
      </c>
      <c r="G14" s="9">
        <v>14833228.960000001</v>
      </c>
      <c r="H14" s="9">
        <v>14908509.939999999</v>
      </c>
      <c r="I14" s="9" t="s">
        <v>213</v>
      </c>
    </row>
    <row r="15" spans="1:9" x14ac:dyDescent="0.15">
      <c r="A15" s="6" t="s">
        <v>235</v>
      </c>
      <c r="B15" s="7" t="s">
        <v>224</v>
      </c>
      <c r="C15" s="6" t="s">
        <v>236</v>
      </c>
      <c r="D15" s="6"/>
      <c r="E15" s="6"/>
      <c r="F15" s="9">
        <v>16930644.5</v>
      </c>
      <c r="G15" s="9">
        <v>14833228.960000001</v>
      </c>
      <c r="H15" s="9">
        <v>14908509.939999999</v>
      </c>
      <c r="I15" s="9" t="s">
        <v>213</v>
      </c>
    </row>
    <row r="16" spans="1:9" x14ac:dyDescent="0.15">
      <c r="A16" s="6" t="s">
        <v>237</v>
      </c>
      <c r="B16" s="7" t="s">
        <v>227</v>
      </c>
      <c r="C16" s="6" t="s">
        <v>238</v>
      </c>
      <c r="D16" s="6"/>
      <c r="E16" s="6"/>
      <c r="F16" s="9">
        <v>0</v>
      </c>
      <c r="G16" s="9">
        <v>0</v>
      </c>
      <c r="H16" s="9">
        <v>0</v>
      </c>
      <c r="I16" s="9" t="s">
        <v>213</v>
      </c>
    </row>
    <row r="17" spans="1:9" ht="31.5" x14ac:dyDescent="0.15">
      <c r="A17" s="6" t="s">
        <v>239</v>
      </c>
      <c r="B17" s="7" t="s">
        <v>240</v>
      </c>
      <c r="C17" s="6" t="s">
        <v>241</v>
      </c>
      <c r="D17" s="6"/>
      <c r="E17" s="6"/>
      <c r="F17" s="9">
        <v>9156460.9199999999</v>
      </c>
      <c r="G17" s="9">
        <v>0</v>
      </c>
      <c r="H17" s="9">
        <v>0</v>
      </c>
      <c r="I17" s="9" t="s">
        <v>213</v>
      </c>
    </row>
    <row r="18" spans="1:9" x14ac:dyDescent="0.15">
      <c r="A18" s="6" t="s">
        <v>242</v>
      </c>
      <c r="B18" s="7" t="s">
        <v>224</v>
      </c>
      <c r="C18" s="6" t="s">
        <v>243</v>
      </c>
      <c r="D18" s="6"/>
      <c r="E18" s="6"/>
      <c r="F18" s="9">
        <v>9156460.9199999999</v>
      </c>
      <c r="G18" s="9">
        <v>0</v>
      </c>
      <c r="H18" s="9">
        <v>0</v>
      </c>
      <c r="I18" s="9" t="s">
        <v>213</v>
      </c>
    </row>
    <row r="19" spans="1:9" x14ac:dyDescent="0.15">
      <c r="A19" s="6"/>
      <c r="B19" s="7" t="s">
        <v>244</v>
      </c>
      <c r="C19" s="6" t="s">
        <v>245</v>
      </c>
      <c r="D19" s="6"/>
      <c r="E19" s="6" t="s">
        <v>246</v>
      </c>
      <c r="F19" s="9">
        <v>3478597.93</v>
      </c>
      <c r="G19" s="9">
        <v>0</v>
      </c>
      <c r="H19" s="9">
        <v>0</v>
      </c>
      <c r="I19" s="9" t="s">
        <v>213</v>
      </c>
    </row>
    <row r="20" spans="1:9" x14ac:dyDescent="0.15">
      <c r="A20" s="6" t="s">
        <v>247</v>
      </c>
      <c r="B20" s="7" t="s">
        <v>227</v>
      </c>
      <c r="C20" s="6" t="s">
        <v>248</v>
      </c>
      <c r="D20" s="6"/>
      <c r="E20" s="6"/>
      <c r="F20" s="9">
        <v>0</v>
      </c>
      <c r="G20" s="9">
        <v>0</v>
      </c>
      <c r="H20" s="9">
        <v>0</v>
      </c>
      <c r="I20" s="9" t="s">
        <v>213</v>
      </c>
    </row>
    <row r="21" spans="1:9" ht="21" x14ac:dyDescent="0.15">
      <c r="A21" s="6" t="s">
        <v>249</v>
      </c>
      <c r="B21" s="7" t="s">
        <v>250</v>
      </c>
      <c r="C21" s="6" t="s">
        <v>251</v>
      </c>
      <c r="D21" s="6"/>
      <c r="E21" s="6"/>
      <c r="F21" s="9">
        <v>0</v>
      </c>
      <c r="G21" s="9">
        <v>0</v>
      </c>
      <c r="H21" s="9">
        <v>0</v>
      </c>
      <c r="I21" s="9" t="s">
        <v>213</v>
      </c>
    </row>
    <row r="22" spans="1:9" x14ac:dyDescent="0.15">
      <c r="A22" s="6" t="s">
        <v>252</v>
      </c>
      <c r="B22" s="7" t="s">
        <v>253</v>
      </c>
      <c r="C22" s="6" t="s">
        <v>254</v>
      </c>
      <c r="D22" s="6"/>
      <c r="E22" s="6"/>
      <c r="F22" s="9">
        <v>0</v>
      </c>
      <c r="G22" s="9">
        <v>0</v>
      </c>
      <c r="H22" s="9">
        <v>0</v>
      </c>
      <c r="I22" s="9" t="s">
        <v>213</v>
      </c>
    </row>
    <row r="23" spans="1:9" x14ac:dyDescent="0.15">
      <c r="A23" s="6" t="s">
        <v>255</v>
      </c>
      <c r="B23" s="7" t="s">
        <v>224</v>
      </c>
      <c r="C23" s="6" t="s">
        <v>256</v>
      </c>
      <c r="D23" s="6"/>
      <c r="E23" s="6"/>
      <c r="F23" s="9">
        <v>0</v>
      </c>
      <c r="G23" s="9">
        <v>0</v>
      </c>
      <c r="H23" s="9">
        <v>0</v>
      </c>
      <c r="I23" s="9" t="s">
        <v>213</v>
      </c>
    </row>
    <row r="24" spans="1:9" x14ac:dyDescent="0.15">
      <c r="A24" s="6" t="s">
        <v>257</v>
      </c>
      <c r="B24" s="7" t="s">
        <v>227</v>
      </c>
      <c r="C24" s="6" t="s">
        <v>258</v>
      </c>
      <c r="D24" s="6"/>
      <c r="E24" s="6"/>
      <c r="F24" s="9">
        <v>0</v>
      </c>
      <c r="G24" s="9">
        <v>0</v>
      </c>
      <c r="H24" s="9">
        <v>0</v>
      </c>
      <c r="I24" s="9" t="s">
        <v>213</v>
      </c>
    </row>
    <row r="25" spans="1:9" x14ac:dyDescent="0.15">
      <c r="A25" s="6" t="s">
        <v>259</v>
      </c>
      <c r="B25" s="7" t="s">
        <v>260</v>
      </c>
      <c r="C25" s="6" t="s">
        <v>261</v>
      </c>
      <c r="D25" s="6"/>
      <c r="E25" s="6"/>
      <c r="F25" s="9">
        <v>343628.97</v>
      </c>
      <c r="G25" s="9">
        <v>88905.2</v>
      </c>
      <c r="H25" s="9">
        <v>88905.2</v>
      </c>
      <c r="I25" s="9" t="s">
        <v>213</v>
      </c>
    </row>
    <row r="26" spans="1:9" x14ac:dyDescent="0.15">
      <c r="A26" s="6" t="s">
        <v>262</v>
      </c>
      <c r="B26" s="7" t="s">
        <v>224</v>
      </c>
      <c r="C26" s="6" t="s">
        <v>263</v>
      </c>
      <c r="D26" s="6"/>
      <c r="E26" s="6"/>
      <c r="F26" s="9">
        <v>343628.97</v>
      </c>
      <c r="G26" s="9">
        <v>88905.2</v>
      </c>
      <c r="H26" s="9">
        <v>88905.2</v>
      </c>
      <c r="I26" s="9" t="s">
        <v>213</v>
      </c>
    </row>
    <row r="27" spans="1:9" x14ac:dyDescent="0.15">
      <c r="A27" s="6" t="s">
        <v>264</v>
      </c>
      <c r="B27" s="7" t="s">
        <v>227</v>
      </c>
      <c r="C27" s="6" t="s">
        <v>265</v>
      </c>
      <c r="D27" s="6"/>
      <c r="E27" s="6"/>
      <c r="F27" s="9">
        <v>0</v>
      </c>
      <c r="G27" s="9">
        <v>0</v>
      </c>
      <c r="H27" s="9">
        <v>0</v>
      </c>
      <c r="I27" s="9" t="s">
        <v>213</v>
      </c>
    </row>
    <row r="28" spans="1:9" ht="42" x14ac:dyDescent="0.15">
      <c r="A28" s="6" t="s">
        <v>266</v>
      </c>
      <c r="B28" s="7" t="s">
        <v>267</v>
      </c>
      <c r="C28" s="6" t="s">
        <v>268</v>
      </c>
      <c r="D28" s="6"/>
      <c r="E28" s="6"/>
      <c r="F28" s="9">
        <v>26430734.390000001</v>
      </c>
      <c r="G28" s="9">
        <v>14922134.16</v>
      </c>
      <c r="H28" s="9">
        <v>14997415.140000001</v>
      </c>
      <c r="I28" s="9" t="s">
        <v>213</v>
      </c>
    </row>
    <row r="29" spans="1:9" x14ac:dyDescent="0.15">
      <c r="A29" s="6" t="s">
        <v>269</v>
      </c>
      <c r="B29" s="7" t="s">
        <v>270</v>
      </c>
      <c r="C29" s="6" t="s">
        <v>271</v>
      </c>
      <c r="D29" s="6" t="s">
        <v>272</v>
      </c>
      <c r="E29" s="6"/>
      <c r="F29" s="9">
        <v>26430734.390000001</v>
      </c>
      <c r="G29" s="9">
        <v>14922134.16</v>
      </c>
      <c r="H29" s="9">
        <v>14997415.140000001</v>
      </c>
      <c r="I29" s="9" t="s">
        <v>213</v>
      </c>
    </row>
    <row r="30" spans="1:9" x14ac:dyDescent="0.15">
      <c r="A30" s="6" t="s">
        <v>273</v>
      </c>
      <c r="B30" s="7" t="s">
        <v>270</v>
      </c>
      <c r="C30" s="6" t="s">
        <v>274</v>
      </c>
      <c r="D30" s="6" t="s">
        <v>275</v>
      </c>
      <c r="E30" s="6"/>
      <c r="F30" s="9">
        <v>0</v>
      </c>
      <c r="G30" s="9">
        <v>0</v>
      </c>
      <c r="H30" s="9">
        <v>0</v>
      </c>
      <c r="I30" s="9" t="s">
        <v>213</v>
      </c>
    </row>
    <row r="31" spans="1:9" x14ac:dyDescent="0.15">
      <c r="A31" s="6" t="s">
        <v>276</v>
      </c>
      <c r="B31" s="7" t="s">
        <v>270</v>
      </c>
      <c r="C31" s="6" t="s">
        <v>277</v>
      </c>
      <c r="D31" s="6" t="s">
        <v>278</v>
      </c>
      <c r="E31" s="6"/>
      <c r="F31" s="9">
        <v>0</v>
      </c>
      <c r="G31" s="9">
        <v>0</v>
      </c>
      <c r="H31" s="9">
        <v>0</v>
      </c>
      <c r="I31" s="9" t="s">
        <v>213</v>
      </c>
    </row>
    <row r="32" spans="1:9" ht="42" x14ac:dyDescent="0.15">
      <c r="A32" s="6" t="s">
        <v>279</v>
      </c>
      <c r="B32" s="7" t="s">
        <v>280</v>
      </c>
      <c r="C32" s="6" t="s">
        <v>281</v>
      </c>
      <c r="D32" s="6"/>
      <c r="E32" s="6"/>
      <c r="F32" s="9">
        <v>0</v>
      </c>
      <c r="G32" s="9">
        <v>0</v>
      </c>
      <c r="H32" s="9">
        <v>0</v>
      </c>
      <c r="I32" s="9" t="s">
        <v>213</v>
      </c>
    </row>
    <row r="33" spans="1:9" x14ac:dyDescent="0.15">
      <c r="A33" s="6" t="s">
        <v>282</v>
      </c>
      <c r="B33" s="7" t="s">
        <v>270</v>
      </c>
      <c r="C33" s="6" t="s">
        <v>283</v>
      </c>
      <c r="D33" s="6" t="s">
        <v>272</v>
      </c>
      <c r="E33" s="6"/>
      <c r="F33" s="9">
        <v>0</v>
      </c>
      <c r="G33" s="9">
        <v>0</v>
      </c>
      <c r="H33" s="9">
        <v>0</v>
      </c>
      <c r="I33" s="9" t="s">
        <v>213</v>
      </c>
    </row>
    <row r="34" spans="1:9" x14ac:dyDescent="0.15">
      <c r="A34" s="6" t="s">
        <v>284</v>
      </c>
      <c r="B34" s="7" t="s">
        <v>270</v>
      </c>
      <c r="C34" s="6" t="s">
        <v>285</v>
      </c>
      <c r="D34" s="6" t="s">
        <v>275</v>
      </c>
      <c r="E34" s="6"/>
      <c r="F34" s="9">
        <v>0</v>
      </c>
      <c r="G34" s="9">
        <v>0</v>
      </c>
      <c r="H34" s="9">
        <v>0</v>
      </c>
      <c r="I34" s="9" t="s">
        <v>213</v>
      </c>
    </row>
    <row r="35" spans="1:9" x14ac:dyDescent="0.15">
      <c r="A35" s="6" t="s">
        <v>286</v>
      </c>
      <c r="B35" s="7" t="s">
        <v>270</v>
      </c>
      <c r="C35" s="6" t="s">
        <v>287</v>
      </c>
      <c r="D35" s="6" t="s">
        <v>278</v>
      </c>
      <c r="E35" s="6"/>
      <c r="F35" s="9">
        <v>0</v>
      </c>
      <c r="G35" s="9">
        <v>0</v>
      </c>
      <c r="H35" s="9">
        <v>0</v>
      </c>
      <c r="I35" s="9" t="s">
        <v>213</v>
      </c>
    </row>
    <row r="36" spans="1:9" ht="15" customHeight="1" x14ac:dyDescent="0.15"/>
    <row r="37" spans="1:9" ht="39.950000000000003" customHeight="1" x14ac:dyDescent="0.15">
      <c r="A37" s="22" t="s">
        <v>288</v>
      </c>
      <c r="B37" s="22"/>
      <c r="C37" s="23" t="s">
        <v>4</v>
      </c>
      <c r="D37" s="23"/>
      <c r="E37" s="23"/>
      <c r="F37" s="23"/>
      <c r="G37" s="23" t="s">
        <v>8</v>
      </c>
      <c r="H37" s="23"/>
    </row>
    <row r="38" spans="1:9" ht="20.100000000000001" customHeight="1" x14ac:dyDescent="0.15">
      <c r="C38" s="16" t="s">
        <v>289</v>
      </c>
      <c r="D38" s="16"/>
      <c r="E38" s="16" t="s">
        <v>10</v>
      </c>
      <c r="F38" s="16"/>
      <c r="G38" s="16" t="s">
        <v>11</v>
      </c>
      <c r="H38" s="16"/>
    </row>
    <row r="39" spans="1:9" ht="15" customHeight="1" x14ac:dyDescent="0.15"/>
    <row r="40" spans="1:9" ht="39.950000000000003" customHeight="1" x14ac:dyDescent="0.15">
      <c r="A40" s="22" t="s">
        <v>290</v>
      </c>
      <c r="B40" s="22"/>
      <c r="C40" s="23"/>
      <c r="D40" s="23"/>
      <c r="E40" s="23"/>
      <c r="F40" s="23"/>
      <c r="G40" s="23" t="s">
        <v>291</v>
      </c>
      <c r="H40" s="23"/>
    </row>
    <row r="41" spans="1:9" ht="20.100000000000001" customHeight="1" x14ac:dyDescent="0.15">
      <c r="C41" s="16" t="s">
        <v>289</v>
      </c>
      <c r="D41" s="16"/>
      <c r="E41" s="16" t="s">
        <v>292</v>
      </c>
      <c r="F41" s="16"/>
      <c r="G41" s="16" t="s">
        <v>293</v>
      </c>
      <c r="H41" s="16"/>
    </row>
    <row r="42" spans="1:9" ht="20.100000000000001" customHeight="1" x14ac:dyDescent="0.15">
      <c r="A42" s="16" t="s">
        <v>294</v>
      </c>
      <c r="B42" s="16"/>
    </row>
    <row r="43" spans="1:9" ht="15" customHeight="1" x14ac:dyDescent="0.15"/>
    <row r="44" spans="1:9" ht="20.100000000000001" customHeight="1" x14ac:dyDescent="0.15">
      <c r="A44" s="24" t="s">
        <v>295</v>
      </c>
      <c r="B44" s="24"/>
      <c r="C44" s="24"/>
      <c r="D44" s="24"/>
      <c r="E44" s="24"/>
    </row>
    <row r="45" spans="1:9" ht="39.950000000000003" customHeight="1" x14ac:dyDescent="0.15">
      <c r="A45" s="23" t="s">
        <v>296</v>
      </c>
      <c r="B45" s="23"/>
      <c r="C45" s="23"/>
      <c r="D45" s="23"/>
      <c r="E45" s="23"/>
    </row>
    <row r="46" spans="1:9" ht="20.100000000000001" customHeight="1" x14ac:dyDescent="0.15">
      <c r="A46" s="16" t="s">
        <v>297</v>
      </c>
      <c r="B46" s="16"/>
      <c r="C46" s="16"/>
      <c r="D46" s="16"/>
      <c r="E46" s="16"/>
    </row>
    <row r="47" spans="1:9" ht="15" customHeight="1" x14ac:dyDescent="0.15"/>
    <row r="48" spans="1:9" ht="39.950000000000003" customHeight="1" x14ac:dyDescent="0.15">
      <c r="A48" s="23"/>
      <c r="B48" s="23"/>
      <c r="C48" s="23" t="s">
        <v>298</v>
      </c>
      <c r="D48" s="23"/>
      <c r="E48" s="23"/>
    </row>
    <row r="49" spans="1:7" ht="20.100000000000001" customHeight="1" x14ac:dyDescent="0.15">
      <c r="A49" s="16" t="s">
        <v>10</v>
      </c>
      <c r="B49" s="16"/>
      <c r="C49" s="16" t="s">
        <v>11</v>
      </c>
      <c r="D49" s="16"/>
      <c r="E49" s="16"/>
    </row>
    <row r="50" spans="1:7" ht="20.100000000000001" customHeight="1" x14ac:dyDescent="0.15">
      <c r="A50" s="16" t="s">
        <v>294</v>
      </c>
      <c r="B50" s="16"/>
    </row>
    <row r="51" spans="1:7" ht="20.100000000000001" customHeight="1" x14ac:dyDescent="0.15">
      <c r="A51" s="2" t="s">
        <v>299</v>
      </c>
    </row>
    <row r="52" spans="1:7" ht="20.100000000000001" customHeight="1" x14ac:dyDescent="0.15"/>
    <row r="53" spans="1:7" ht="20.100000000000001" customHeight="1" x14ac:dyDescent="0.15">
      <c r="C53" s="13" t="s">
        <v>1</v>
      </c>
      <c r="D53" s="13"/>
      <c r="E53" s="13"/>
      <c r="F53" s="13"/>
      <c r="G53" s="13"/>
    </row>
    <row r="54" spans="1:7" ht="20.100000000000001" customHeight="1" x14ac:dyDescent="0.15">
      <c r="C54" s="15" t="s">
        <v>300</v>
      </c>
      <c r="D54" s="15"/>
      <c r="E54" s="15"/>
      <c r="F54" s="15"/>
      <c r="G54" s="15"/>
    </row>
    <row r="55" spans="1:7" ht="20.100000000000001" customHeight="1" x14ac:dyDescent="0.15">
      <c r="C55" s="15" t="s">
        <v>301</v>
      </c>
      <c r="D55" s="15"/>
      <c r="E55" s="15"/>
      <c r="F55" s="15"/>
      <c r="G55" s="15"/>
    </row>
    <row r="56" spans="1:7" ht="20.100000000000001" customHeight="1" x14ac:dyDescent="0.15">
      <c r="C56" s="15" t="s">
        <v>302</v>
      </c>
      <c r="D56" s="15"/>
      <c r="E56" s="15"/>
      <c r="F56" s="15"/>
      <c r="G56" s="15"/>
    </row>
    <row r="57" spans="1:7" ht="20.100000000000001" customHeight="1" x14ac:dyDescent="0.15">
      <c r="C57" s="15" t="s">
        <v>303</v>
      </c>
      <c r="D57" s="15"/>
      <c r="E57" s="15"/>
      <c r="F57" s="15"/>
      <c r="G57" s="15"/>
    </row>
    <row r="58" spans="1:7" ht="20.100000000000001" customHeight="1" x14ac:dyDescent="0.15">
      <c r="C58" s="15" t="s">
        <v>12</v>
      </c>
      <c r="D58" s="15"/>
      <c r="E58" s="15"/>
      <c r="F58" s="15"/>
      <c r="G58" s="15"/>
    </row>
    <row r="59" spans="1:7" ht="20.100000000000001" customHeight="1" x14ac:dyDescent="0.15">
      <c r="C59" s="18" t="s">
        <v>304</v>
      </c>
      <c r="D59" s="18"/>
      <c r="E59" s="18"/>
      <c r="F59" s="18"/>
      <c r="G59" s="18"/>
    </row>
  </sheetData>
  <sheetProtection password="9D93" sheet="1" objects="1" scenarios="1"/>
  <mergeCells count="37">
    <mergeCell ref="C55:G55"/>
    <mergeCell ref="C56:G56"/>
    <mergeCell ref="C57:G57"/>
    <mergeCell ref="C58:G58"/>
    <mergeCell ref="C59:G59"/>
    <mergeCell ref="A49:B49"/>
    <mergeCell ref="C49:E49"/>
    <mergeCell ref="A50:B50"/>
    <mergeCell ref="C53:G53"/>
    <mergeCell ref="C54:G54"/>
    <mergeCell ref="A42:B42"/>
    <mergeCell ref="A44:E44"/>
    <mergeCell ref="A45:E45"/>
    <mergeCell ref="A46:E46"/>
    <mergeCell ref="A48:B48"/>
    <mergeCell ref="C48:E48"/>
    <mergeCell ref="A40:B40"/>
    <mergeCell ref="C40:D40"/>
    <mergeCell ref="E40:F40"/>
    <mergeCell ref="G40:H40"/>
    <mergeCell ref="C41:D41"/>
    <mergeCell ref="E41:F41"/>
    <mergeCell ref="G41:H41"/>
    <mergeCell ref="A37:B37"/>
    <mergeCell ref="C37:D37"/>
    <mergeCell ref="E37:F37"/>
    <mergeCell ref="G37:H37"/>
    <mergeCell ref="C38:D38"/>
    <mergeCell ref="E38:F38"/>
    <mergeCell ref="G38:H38"/>
    <mergeCell ref="A2:I2"/>
    <mergeCell ref="A4:A5"/>
    <mergeCell ref="B4:B5"/>
    <mergeCell ref="C4:C5"/>
    <mergeCell ref="D4:D5"/>
    <mergeCell ref="E4:E5"/>
    <mergeCell ref="F4:I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84"/>
  <sheetViews>
    <sheetView workbookViewId="0"/>
  </sheetViews>
  <sheetFormatPr defaultRowHeight="10.5" x14ac:dyDescent="0.15"/>
  <cols>
    <col min="1" max="1" width="11.42578125" customWidth="1"/>
    <col min="2" max="2" width="57.28515625" customWidth="1"/>
    <col min="3" max="10" width="19.140625" customWidth="1"/>
  </cols>
  <sheetData>
    <row r="1" spans="1:10" ht="24.95" customHeight="1" x14ac:dyDescent="0.15"/>
    <row r="2" spans="1:10" ht="24.95" customHeight="1" x14ac:dyDescent="0.15">
      <c r="A2" s="25" t="s">
        <v>305</v>
      </c>
      <c r="B2" s="25"/>
      <c r="C2" s="26" t="s">
        <v>95</v>
      </c>
      <c r="D2" s="26"/>
      <c r="E2" s="26"/>
      <c r="F2" s="26"/>
      <c r="G2" s="26"/>
      <c r="H2" s="26"/>
      <c r="I2" s="26"/>
      <c r="J2" s="26"/>
    </row>
    <row r="3" spans="1:10" ht="24.95" customHeight="1" x14ac:dyDescent="0.15">
      <c r="A3" s="25" t="s">
        <v>306</v>
      </c>
      <c r="B3" s="25"/>
      <c r="C3" s="26" t="s">
        <v>307</v>
      </c>
      <c r="D3" s="26"/>
      <c r="E3" s="26"/>
      <c r="F3" s="26"/>
      <c r="G3" s="26"/>
      <c r="H3" s="26"/>
      <c r="I3" s="26"/>
      <c r="J3" s="26"/>
    </row>
    <row r="4" spans="1:10" ht="24.95" customHeight="1" x14ac:dyDescent="0.15">
      <c r="A4" s="25" t="s">
        <v>308</v>
      </c>
      <c r="B4" s="25"/>
      <c r="C4" s="26" t="s">
        <v>272</v>
      </c>
      <c r="D4" s="26"/>
      <c r="E4" s="26"/>
      <c r="F4" s="26"/>
      <c r="G4" s="26"/>
      <c r="H4" s="26"/>
      <c r="I4" s="26"/>
      <c r="J4" s="26"/>
    </row>
    <row r="5" spans="1:10" ht="24.95" customHeight="1" x14ac:dyDescent="0.15">
      <c r="A5" s="16" t="s">
        <v>309</v>
      </c>
      <c r="B5" s="16"/>
      <c r="C5" s="16"/>
      <c r="D5" s="16"/>
      <c r="E5" s="16"/>
      <c r="F5" s="16"/>
      <c r="G5" s="16"/>
      <c r="H5" s="16"/>
      <c r="I5" s="16"/>
      <c r="J5" s="16"/>
    </row>
    <row r="6" spans="1:10" ht="24.95" customHeight="1" x14ac:dyDescent="0.15"/>
    <row r="7" spans="1:10" ht="50.1" customHeight="1" x14ac:dyDescent="0.15">
      <c r="A7" s="21" t="s">
        <v>205</v>
      </c>
      <c r="B7" s="21" t="s">
        <v>310</v>
      </c>
      <c r="C7" s="21" t="s">
        <v>311</v>
      </c>
      <c r="D7" s="21" t="s">
        <v>312</v>
      </c>
      <c r="E7" s="21"/>
      <c r="F7" s="21"/>
      <c r="G7" s="21"/>
      <c r="H7" s="21" t="s">
        <v>313</v>
      </c>
      <c r="I7" s="21" t="s">
        <v>314</v>
      </c>
      <c r="J7" s="21" t="s">
        <v>315</v>
      </c>
    </row>
    <row r="8" spans="1:10" ht="50.1" customHeight="1" x14ac:dyDescent="0.15">
      <c r="A8" s="21"/>
      <c r="B8" s="21"/>
      <c r="C8" s="21"/>
      <c r="D8" s="21" t="s">
        <v>316</v>
      </c>
      <c r="E8" s="21" t="s">
        <v>317</v>
      </c>
      <c r="F8" s="21"/>
      <c r="G8" s="21"/>
      <c r="H8" s="21"/>
      <c r="I8" s="21"/>
      <c r="J8" s="21"/>
    </row>
    <row r="9" spans="1:10" ht="50.1" customHeight="1" x14ac:dyDescent="0.15">
      <c r="A9" s="21"/>
      <c r="B9" s="21"/>
      <c r="C9" s="21"/>
      <c r="D9" s="21"/>
      <c r="E9" s="6" t="s">
        <v>318</v>
      </c>
      <c r="F9" s="6" t="s">
        <v>319</v>
      </c>
      <c r="G9" s="6" t="s">
        <v>320</v>
      </c>
      <c r="H9" s="21"/>
      <c r="I9" s="21"/>
      <c r="J9" s="21"/>
    </row>
    <row r="10" spans="1:10" ht="24.95" customHeight="1" x14ac:dyDescent="0.15">
      <c r="A10" s="6" t="s">
        <v>210</v>
      </c>
      <c r="B10" s="6" t="s">
        <v>321</v>
      </c>
      <c r="C10" s="6" t="s">
        <v>322</v>
      </c>
      <c r="D10" s="6" t="s">
        <v>323</v>
      </c>
      <c r="E10" s="6" t="s">
        <v>324</v>
      </c>
      <c r="F10" s="6" t="s">
        <v>325</v>
      </c>
      <c r="G10" s="6" t="s">
        <v>326</v>
      </c>
      <c r="H10" s="6" t="s">
        <v>327</v>
      </c>
      <c r="I10" s="6" t="s">
        <v>328</v>
      </c>
      <c r="J10" s="6" t="s">
        <v>329</v>
      </c>
    </row>
    <row r="11" spans="1:10" ht="21" x14ac:dyDescent="0.15">
      <c r="A11" s="6" t="s">
        <v>321</v>
      </c>
      <c r="B11" s="7" t="s">
        <v>330</v>
      </c>
      <c r="C11" s="9">
        <v>3</v>
      </c>
      <c r="D11" s="9">
        <v>61171</v>
      </c>
      <c r="E11" s="9">
        <v>61171</v>
      </c>
      <c r="F11" s="9">
        <v>0</v>
      </c>
      <c r="G11" s="9">
        <v>0</v>
      </c>
      <c r="H11" s="9"/>
      <c r="I11" s="9">
        <v>1</v>
      </c>
      <c r="J11" s="9">
        <v>2202156</v>
      </c>
    </row>
    <row r="12" spans="1:10" ht="21" x14ac:dyDescent="0.15">
      <c r="A12" s="6" t="s">
        <v>322</v>
      </c>
      <c r="B12" s="7" t="s">
        <v>331</v>
      </c>
      <c r="C12" s="9">
        <v>65</v>
      </c>
      <c r="D12" s="9">
        <v>50814.7</v>
      </c>
      <c r="E12" s="9">
        <v>50814.7</v>
      </c>
      <c r="F12" s="9">
        <v>0</v>
      </c>
      <c r="G12" s="9">
        <v>0</v>
      </c>
      <c r="H12" s="9"/>
      <c r="I12" s="9">
        <v>1</v>
      </c>
      <c r="J12" s="9">
        <v>39635466</v>
      </c>
    </row>
    <row r="13" spans="1:10" ht="21" x14ac:dyDescent="0.15">
      <c r="A13" s="6" t="s">
        <v>324</v>
      </c>
      <c r="B13" s="7" t="s">
        <v>332</v>
      </c>
      <c r="C13" s="9">
        <v>6</v>
      </c>
      <c r="D13" s="9">
        <v>53661.953800000003</v>
      </c>
      <c r="E13" s="9">
        <v>53661.953800000003</v>
      </c>
      <c r="F13" s="9">
        <v>0</v>
      </c>
      <c r="G13" s="9">
        <v>0</v>
      </c>
      <c r="H13" s="9"/>
      <c r="I13" s="9">
        <v>1</v>
      </c>
      <c r="J13" s="9">
        <v>3863660.67</v>
      </c>
    </row>
    <row r="14" spans="1:10" ht="21" x14ac:dyDescent="0.15">
      <c r="A14" s="6" t="s">
        <v>325</v>
      </c>
      <c r="B14" s="7" t="s">
        <v>333</v>
      </c>
      <c r="C14" s="9">
        <v>75</v>
      </c>
      <c r="D14" s="9">
        <v>31288.106</v>
      </c>
      <c r="E14" s="9">
        <v>31288.106</v>
      </c>
      <c r="F14" s="9">
        <v>0</v>
      </c>
      <c r="G14" s="9">
        <v>0</v>
      </c>
      <c r="H14" s="9"/>
      <c r="I14" s="9">
        <v>1</v>
      </c>
      <c r="J14" s="9">
        <v>28159295.399999999</v>
      </c>
    </row>
    <row r="15" spans="1:10" x14ac:dyDescent="0.15">
      <c r="A15" s="6" t="s">
        <v>326</v>
      </c>
      <c r="B15" s="7" t="s">
        <v>334</v>
      </c>
      <c r="C15" s="9">
        <v>1</v>
      </c>
      <c r="D15" s="9">
        <v>82860</v>
      </c>
      <c r="E15" s="9">
        <v>82860</v>
      </c>
      <c r="F15" s="9">
        <v>0</v>
      </c>
      <c r="G15" s="9">
        <v>0</v>
      </c>
      <c r="H15" s="9"/>
      <c r="I15" s="9">
        <v>1</v>
      </c>
      <c r="J15" s="9">
        <v>994320</v>
      </c>
    </row>
    <row r="16" spans="1:10" ht="24.95" customHeight="1" x14ac:dyDescent="0.15">
      <c r="A16" s="27" t="s">
        <v>335</v>
      </c>
      <c r="B16" s="27"/>
      <c r="C16" s="11" t="s">
        <v>213</v>
      </c>
      <c r="D16" s="11">
        <f>SUBTOTAL(9,D11:D15)</f>
        <v>279795.7598</v>
      </c>
      <c r="E16" s="11" t="s">
        <v>213</v>
      </c>
      <c r="F16" s="11" t="s">
        <v>213</v>
      </c>
      <c r="G16" s="11" t="s">
        <v>213</v>
      </c>
      <c r="H16" s="11" t="s">
        <v>213</v>
      </c>
      <c r="I16" s="11" t="s">
        <v>213</v>
      </c>
      <c r="J16" s="11">
        <f>SUBTOTAL(9,J11:J15)</f>
        <v>74854898.069999993</v>
      </c>
    </row>
    <row r="17" spans="1:10" ht="24.95" customHeight="1" x14ac:dyDescent="0.15"/>
    <row r="18" spans="1:10" ht="24.95" customHeight="1" x14ac:dyDescent="0.15">
      <c r="A18" s="25" t="s">
        <v>305</v>
      </c>
      <c r="B18" s="25"/>
      <c r="C18" s="26" t="s">
        <v>95</v>
      </c>
      <c r="D18" s="26"/>
      <c r="E18" s="26"/>
      <c r="F18" s="26"/>
      <c r="G18" s="26"/>
      <c r="H18" s="26"/>
      <c r="I18" s="26"/>
      <c r="J18" s="26"/>
    </row>
    <row r="19" spans="1:10" ht="24.95" customHeight="1" x14ac:dyDescent="0.15">
      <c r="A19" s="25" t="s">
        <v>306</v>
      </c>
      <c r="B19" s="25"/>
      <c r="C19" s="26" t="s">
        <v>336</v>
      </c>
      <c r="D19" s="26"/>
      <c r="E19" s="26"/>
      <c r="F19" s="26"/>
      <c r="G19" s="26"/>
      <c r="H19" s="26"/>
      <c r="I19" s="26"/>
      <c r="J19" s="26"/>
    </row>
    <row r="20" spans="1:10" ht="24.95" customHeight="1" x14ac:dyDescent="0.15">
      <c r="A20" s="25" t="s">
        <v>308</v>
      </c>
      <c r="B20" s="25"/>
      <c r="C20" s="26" t="s">
        <v>272</v>
      </c>
      <c r="D20" s="26"/>
      <c r="E20" s="26"/>
      <c r="F20" s="26"/>
      <c r="G20" s="26"/>
      <c r="H20" s="26"/>
      <c r="I20" s="26"/>
      <c r="J20" s="26"/>
    </row>
    <row r="21" spans="1:10" ht="24.95" customHeight="1" x14ac:dyDescent="0.15">
      <c r="A21" s="16" t="s">
        <v>309</v>
      </c>
      <c r="B21" s="16"/>
      <c r="C21" s="16"/>
      <c r="D21" s="16"/>
      <c r="E21" s="16"/>
      <c r="F21" s="16"/>
      <c r="G21" s="16"/>
      <c r="H21" s="16"/>
      <c r="I21" s="16"/>
      <c r="J21" s="16"/>
    </row>
    <row r="22" spans="1:10" ht="24.95" customHeight="1" x14ac:dyDescent="0.15"/>
    <row r="23" spans="1:10" ht="50.1" customHeight="1" x14ac:dyDescent="0.15">
      <c r="A23" s="21" t="s">
        <v>205</v>
      </c>
      <c r="B23" s="21" t="s">
        <v>310</v>
      </c>
      <c r="C23" s="21" t="s">
        <v>311</v>
      </c>
      <c r="D23" s="21" t="s">
        <v>312</v>
      </c>
      <c r="E23" s="21"/>
      <c r="F23" s="21"/>
      <c r="G23" s="21"/>
      <c r="H23" s="21" t="s">
        <v>313</v>
      </c>
      <c r="I23" s="21" t="s">
        <v>314</v>
      </c>
      <c r="J23" s="21" t="s">
        <v>315</v>
      </c>
    </row>
    <row r="24" spans="1:10" ht="50.1" customHeight="1" x14ac:dyDescent="0.15">
      <c r="A24" s="21"/>
      <c r="B24" s="21"/>
      <c r="C24" s="21"/>
      <c r="D24" s="21" t="s">
        <v>316</v>
      </c>
      <c r="E24" s="21" t="s">
        <v>317</v>
      </c>
      <c r="F24" s="21"/>
      <c r="G24" s="21"/>
      <c r="H24" s="21"/>
      <c r="I24" s="21"/>
      <c r="J24" s="21"/>
    </row>
    <row r="25" spans="1:10" ht="50.1" customHeight="1" x14ac:dyDescent="0.15">
      <c r="A25" s="21"/>
      <c r="B25" s="21"/>
      <c r="C25" s="21"/>
      <c r="D25" s="21"/>
      <c r="E25" s="6" t="s">
        <v>318</v>
      </c>
      <c r="F25" s="6" t="s">
        <v>319</v>
      </c>
      <c r="G25" s="6" t="s">
        <v>320</v>
      </c>
      <c r="H25" s="21"/>
      <c r="I25" s="21"/>
      <c r="J25" s="21"/>
    </row>
    <row r="26" spans="1:10" ht="24.95" customHeight="1" x14ac:dyDescent="0.15">
      <c r="A26" s="6" t="s">
        <v>210</v>
      </c>
      <c r="B26" s="6" t="s">
        <v>321</v>
      </c>
      <c r="C26" s="6" t="s">
        <v>322</v>
      </c>
      <c r="D26" s="6" t="s">
        <v>323</v>
      </c>
      <c r="E26" s="6" t="s">
        <v>324</v>
      </c>
      <c r="F26" s="6" t="s">
        <v>325</v>
      </c>
      <c r="G26" s="6" t="s">
        <v>326</v>
      </c>
      <c r="H26" s="6" t="s">
        <v>327</v>
      </c>
      <c r="I26" s="6" t="s">
        <v>328</v>
      </c>
      <c r="J26" s="6" t="s">
        <v>329</v>
      </c>
    </row>
    <row r="27" spans="1:10" ht="21" x14ac:dyDescent="0.15">
      <c r="A27" s="6" t="s">
        <v>322</v>
      </c>
      <c r="B27" s="7" t="s">
        <v>331</v>
      </c>
      <c r="C27" s="9">
        <v>20</v>
      </c>
      <c r="D27" s="9">
        <v>5000</v>
      </c>
      <c r="E27" s="9">
        <v>5000</v>
      </c>
      <c r="F27" s="9">
        <v>0</v>
      </c>
      <c r="G27" s="9">
        <v>0</v>
      </c>
      <c r="H27" s="9"/>
      <c r="I27" s="9">
        <v>1</v>
      </c>
      <c r="J27" s="9">
        <v>1200000</v>
      </c>
    </row>
    <row r="28" spans="1:10" ht="24.95" customHeight="1" x14ac:dyDescent="0.15">
      <c r="A28" s="27" t="s">
        <v>335</v>
      </c>
      <c r="B28" s="27"/>
      <c r="C28" s="11" t="s">
        <v>213</v>
      </c>
      <c r="D28" s="11">
        <f>SUBTOTAL(9,D27:D27)</f>
        <v>5000</v>
      </c>
      <c r="E28" s="11" t="s">
        <v>213</v>
      </c>
      <c r="F28" s="11" t="s">
        <v>213</v>
      </c>
      <c r="G28" s="11" t="s">
        <v>213</v>
      </c>
      <c r="H28" s="11" t="s">
        <v>213</v>
      </c>
      <c r="I28" s="11" t="s">
        <v>213</v>
      </c>
      <c r="J28" s="11">
        <f>SUBTOTAL(9,J27:J27)</f>
        <v>1200000</v>
      </c>
    </row>
    <row r="29" spans="1:10" ht="24.95" customHeight="1" x14ac:dyDescent="0.15"/>
    <row r="30" spans="1:10" ht="24.95" customHeight="1" x14ac:dyDescent="0.15">
      <c r="A30" s="25" t="s">
        <v>305</v>
      </c>
      <c r="B30" s="25"/>
      <c r="C30" s="26" t="s">
        <v>95</v>
      </c>
      <c r="D30" s="26"/>
      <c r="E30" s="26"/>
      <c r="F30" s="26"/>
      <c r="G30" s="26"/>
      <c r="H30" s="26"/>
      <c r="I30" s="26"/>
      <c r="J30" s="26"/>
    </row>
    <row r="31" spans="1:10" ht="24.95" customHeight="1" x14ac:dyDescent="0.15">
      <c r="A31" s="25" t="s">
        <v>306</v>
      </c>
      <c r="B31" s="25"/>
      <c r="C31" s="26" t="s">
        <v>307</v>
      </c>
      <c r="D31" s="26"/>
      <c r="E31" s="26"/>
      <c r="F31" s="26"/>
      <c r="G31" s="26"/>
      <c r="H31" s="26"/>
      <c r="I31" s="26"/>
      <c r="J31" s="26"/>
    </row>
    <row r="32" spans="1:10" ht="24.95" customHeight="1" x14ac:dyDescent="0.15">
      <c r="A32" s="25" t="s">
        <v>308</v>
      </c>
      <c r="B32" s="25"/>
      <c r="C32" s="26" t="s">
        <v>275</v>
      </c>
      <c r="D32" s="26"/>
      <c r="E32" s="26"/>
      <c r="F32" s="26"/>
      <c r="G32" s="26"/>
      <c r="H32" s="26"/>
      <c r="I32" s="26"/>
      <c r="J32" s="26"/>
    </row>
    <row r="33" spans="1:10" ht="24.95" customHeight="1" x14ac:dyDescent="0.15">
      <c r="A33" s="16" t="s">
        <v>309</v>
      </c>
      <c r="B33" s="16"/>
      <c r="C33" s="16"/>
      <c r="D33" s="16"/>
      <c r="E33" s="16"/>
      <c r="F33" s="16"/>
      <c r="G33" s="16"/>
      <c r="H33" s="16"/>
      <c r="I33" s="16"/>
      <c r="J33" s="16"/>
    </row>
    <row r="34" spans="1:10" ht="24.95" customHeight="1" x14ac:dyDescent="0.15"/>
    <row r="35" spans="1:10" ht="50.1" customHeight="1" x14ac:dyDescent="0.15">
      <c r="A35" s="21" t="s">
        <v>205</v>
      </c>
      <c r="B35" s="21" t="s">
        <v>310</v>
      </c>
      <c r="C35" s="21" t="s">
        <v>311</v>
      </c>
      <c r="D35" s="21" t="s">
        <v>312</v>
      </c>
      <c r="E35" s="21"/>
      <c r="F35" s="21"/>
      <c r="G35" s="21"/>
      <c r="H35" s="21" t="s">
        <v>313</v>
      </c>
      <c r="I35" s="21" t="s">
        <v>314</v>
      </c>
      <c r="J35" s="21" t="s">
        <v>315</v>
      </c>
    </row>
    <row r="36" spans="1:10" ht="50.1" customHeight="1" x14ac:dyDescent="0.15">
      <c r="A36" s="21"/>
      <c r="B36" s="21"/>
      <c r="C36" s="21"/>
      <c r="D36" s="21" t="s">
        <v>316</v>
      </c>
      <c r="E36" s="21" t="s">
        <v>317</v>
      </c>
      <c r="F36" s="21"/>
      <c r="G36" s="21"/>
      <c r="H36" s="21"/>
      <c r="I36" s="21"/>
      <c r="J36" s="21"/>
    </row>
    <row r="37" spans="1:10" ht="50.1" customHeight="1" x14ac:dyDescent="0.15">
      <c r="A37" s="21"/>
      <c r="B37" s="21"/>
      <c r="C37" s="21"/>
      <c r="D37" s="21"/>
      <c r="E37" s="6" t="s">
        <v>318</v>
      </c>
      <c r="F37" s="6" t="s">
        <v>319</v>
      </c>
      <c r="G37" s="6" t="s">
        <v>320</v>
      </c>
      <c r="H37" s="21"/>
      <c r="I37" s="21"/>
      <c r="J37" s="21"/>
    </row>
    <row r="38" spans="1:10" ht="24.95" customHeight="1" x14ac:dyDescent="0.15">
      <c r="A38" s="6" t="s">
        <v>210</v>
      </c>
      <c r="B38" s="6" t="s">
        <v>321</v>
      </c>
      <c r="C38" s="6" t="s">
        <v>322</v>
      </c>
      <c r="D38" s="6" t="s">
        <v>323</v>
      </c>
      <c r="E38" s="6" t="s">
        <v>324</v>
      </c>
      <c r="F38" s="6" t="s">
        <v>325</v>
      </c>
      <c r="G38" s="6" t="s">
        <v>326</v>
      </c>
      <c r="H38" s="6" t="s">
        <v>327</v>
      </c>
      <c r="I38" s="6" t="s">
        <v>328</v>
      </c>
      <c r="J38" s="6" t="s">
        <v>329</v>
      </c>
    </row>
    <row r="39" spans="1:10" ht="21" x14ac:dyDescent="0.15">
      <c r="A39" s="6" t="s">
        <v>321</v>
      </c>
      <c r="B39" s="7" t="s">
        <v>330</v>
      </c>
      <c r="C39" s="9">
        <v>3</v>
      </c>
      <c r="D39" s="9">
        <v>61171</v>
      </c>
      <c r="E39" s="9">
        <v>61171</v>
      </c>
      <c r="F39" s="9">
        <v>0</v>
      </c>
      <c r="G39" s="9">
        <v>0</v>
      </c>
      <c r="H39" s="9"/>
      <c r="I39" s="9">
        <v>1</v>
      </c>
      <c r="J39" s="9">
        <v>2202156</v>
      </c>
    </row>
    <row r="40" spans="1:10" ht="21" x14ac:dyDescent="0.15">
      <c r="A40" s="6" t="s">
        <v>322</v>
      </c>
      <c r="B40" s="7" t="s">
        <v>331</v>
      </c>
      <c r="C40" s="9">
        <v>100</v>
      </c>
      <c r="D40" s="9">
        <v>22013</v>
      </c>
      <c r="E40" s="9">
        <v>22013</v>
      </c>
      <c r="F40" s="9">
        <v>0</v>
      </c>
      <c r="G40" s="9">
        <v>0</v>
      </c>
      <c r="H40" s="9"/>
      <c r="I40" s="9">
        <v>1</v>
      </c>
      <c r="J40" s="9">
        <v>22013000</v>
      </c>
    </row>
    <row r="41" spans="1:10" ht="21" x14ac:dyDescent="0.15">
      <c r="A41" s="6" t="s">
        <v>324</v>
      </c>
      <c r="B41" s="7" t="s">
        <v>332</v>
      </c>
      <c r="C41" s="9">
        <v>6</v>
      </c>
      <c r="D41" s="9">
        <v>53667.891499999998</v>
      </c>
      <c r="E41" s="9">
        <v>53667.891499999998</v>
      </c>
      <c r="F41" s="9">
        <v>0</v>
      </c>
      <c r="G41" s="9">
        <v>0</v>
      </c>
      <c r="H41" s="9"/>
      <c r="I41" s="9">
        <v>1</v>
      </c>
      <c r="J41" s="9">
        <v>3864088.19</v>
      </c>
    </row>
    <row r="42" spans="1:10" ht="21" x14ac:dyDescent="0.15">
      <c r="A42" s="6" t="s">
        <v>325</v>
      </c>
      <c r="B42" s="7" t="s">
        <v>333</v>
      </c>
      <c r="C42" s="9">
        <v>75</v>
      </c>
      <c r="D42" s="9">
        <v>31288.106</v>
      </c>
      <c r="E42" s="9">
        <v>31288.106</v>
      </c>
      <c r="F42" s="9">
        <v>0</v>
      </c>
      <c r="G42" s="9">
        <v>0</v>
      </c>
      <c r="H42" s="9"/>
      <c r="I42" s="9">
        <v>1</v>
      </c>
      <c r="J42" s="9">
        <v>28159295.399999999</v>
      </c>
    </row>
    <row r="43" spans="1:10" x14ac:dyDescent="0.15">
      <c r="A43" s="6" t="s">
        <v>326</v>
      </c>
      <c r="B43" s="7" t="s">
        <v>334</v>
      </c>
      <c r="C43" s="9">
        <v>1</v>
      </c>
      <c r="D43" s="9">
        <v>82860</v>
      </c>
      <c r="E43" s="9">
        <v>82860</v>
      </c>
      <c r="F43" s="9">
        <v>0</v>
      </c>
      <c r="G43" s="9">
        <v>0</v>
      </c>
      <c r="H43" s="9"/>
      <c r="I43" s="9">
        <v>1</v>
      </c>
      <c r="J43" s="9">
        <v>994320</v>
      </c>
    </row>
    <row r="44" spans="1:10" ht="24.95" customHeight="1" x14ac:dyDescent="0.15">
      <c r="A44" s="27" t="s">
        <v>335</v>
      </c>
      <c r="B44" s="27"/>
      <c r="C44" s="11" t="s">
        <v>213</v>
      </c>
      <c r="D44" s="11">
        <f>SUBTOTAL(9,D39:D43)</f>
        <v>250999.9975</v>
      </c>
      <c r="E44" s="11" t="s">
        <v>213</v>
      </c>
      <c r="F44" s="11" t="s">
        <v>213</v>
      </c>
      <c r="G44" s="11" t="s">
        <v>213</v>
      </c>
      <c r="H44" s="11" t="s">
        <v>213</v>
      </c>
      <c r="I44" s="11" t="s">
        <v>213</v>
      </c>
      <c r="J44" s="11">
        <f>SUBTOTAL(9,J39:J43)</f>
        <v>57232859.590000004</v>
      </c>
    </row>
    <row r="45" spans="1:10" ht="24.95" customHeight="1" x14ac:dyDescent="0.15"/>
    <row r="46" spans="1:10" ht="24.95" customHeight="1" x14ac:dyDescent="0.15">
      <c r="A46" s="25" t="s">
        <v>305</v>
      </c>
      <c r="B46" s="25"/>
      <c r="C46" s="26" t="s">
        <v>95</v>
      </c>
      <c r="D46" s="26"/>
      <c r="E46" s="26"/>
      <c r="F46" s="26"/>
      <c r="G46" s="26"/>
      <c r="H46" s="26"/>
      <c r="I46" s="26"/>
      <c r="J46" s="26"/>
    </row>
    <row r="47" spans="1:10" ht="24.95" customHeight="1" x14ac:dyDescent="0.15">
      <c r="A47" s="25" t="s">
        <v>306</v>
      </c>
      <c r="B47" s="25"/>
      <c r="C47" s="26" t="s">
        <v>307</v>
      </c>
      <c r="D47" s="26"/>
      <c r="E47" s="26"/>
      <c r="F47" s="26"/>
      <c r="G47" s="26"/>
      <c r="H47" s="26"/>
      <c r="I47" s="26"/>
      <c r="J47" s="26"/>
    </row>
    <row r="48" spans="1:10" ht="24.95" customHeight="1" x14ac:dyDescent="0.15">
      <c r="A48" s="25" t="s">
        <v>308</v>
      </c>
      <c r="B48" s="25"/>
      <c r="C48" s="26" t="s">
        <v>278</v>
      </c>
      <c r="D48" s="26"/>
      <c r="E48" s="26"/>
      <c r="F48" s="26"/>
      <c r="G48" s="26"/>
      <c r="H48" s="26"/>
      <c r="I48" s="26"/>
      <c r="J48" s="26"/>
    </row>
    <row r="49" spans="1:10" ht="24.95" customHeight="1" x14ac:dyDescent="0.15">
      <c r="A49" s="16" t="s">
        <v>309</v>
      </c>
      <c r="B49" s="16"/>
      <c r="C49" s="16"/>
      <c r="D49" s="16"/>
      <c r="E49" s="16"/>
      <c r="F49" s="16"/>
      <c r="G49" s="16"/>
      <c r="H49" s="16"/>
      <c r="I49" s="16"/>
      <c r="J49" s="16"/>
    </row>
    <row r="50" spans="1:10" ht="24.95" customHeight="1" x14ac:dyDescent="0.15"/>
    <row r="51" spans="1:10" ht="50.1" customHeight="1" x14ac:dyDescent="0.15">
      <c r="A51" s="21" t="s">
        <v>205</v>
      </c>
      <c r="B51" s="21" t="s">
        <v>310</v>
      </c>
      <c r="C51" s="21" t="s">
        <v>311</v>
      </c>
      <c r="D51" s="21" t="s">
        <v>312</v>
      </c>
      <c r="E51" s="21"/>
      <c r="F51" s="21"/>
      <c r="G51" s="21"/>
      <c r="H51" s="21" t="s">
        <v>313</v>
      </c>
      <c r="I51" s="21" t="s">
        <v>314</v>
      </c>
      <c r="J51" s="21" t="s">
        <v>315</v>
      </c>
    </row>
    <row r="52" spans="1:10" ht="50.1" customHeight="1" x14ac:dyDescent="0.15">
      <c r="A52" s="21"/>
      <c r="B52" s="21"/>
      <c r="C52" s="21"/>
      <c r="D52" s="21" t="s">
        <v>316</v>
      </c>
      <c r="E52" s="21" t="s">
        <v>317</v>
      </c>
      <c r="F52" s="21"/>
      <c r="G52" s="21"/>
      <c r="H52" s="21"/>
      <c r="I52" s="21"/>
      <c r="J52" s="21"/>
    </row>
    <row r="53" spans="1:10" ht="50.1" customHeight="1" x14ac:dyDescent="0.15">
      <c r="A53" s="21"/>
      <c r="B53" s="21"/>
      <c r="C53" s="21"/>
      <c r="D53" s="21"/>
      <c r="E53" s="6" t="s">
        <v>318</v>
      </c>
      <c r="F53" s="6" t="s">
        <v>319</v>
      </c>
      <c r="G53" s="6" t="s">
        <v>320</v>
      </c>
      <c r="H53" s="21"/>
      <c r="I53" s="21"/>
      <c r="J53" s="21"/>
    </row>
    <row r="54" spans="1:10" ht="24.95" customHeight="1" x14ac:dyDescent="0.15">
      <c r="A54" s="6" t="s">
        <v>210</v>
      </c>
      <c r="B54" s="6" t="s">
        <v>321</v>
      </c>
      <c r="C54" s="6" t="s">
        <v>322</v>
      </c>
      <c r="D54" s="6" t="s">
        <v>323</v>
      </c>
      <c r="E54" s="6" t="s">
        <v>324</v>
      </c>
      <c r="F54" s="6" t="s">
        <v>325</v>
      </c>
      <c r="G54" s="6" t="s">
        <v>326</v>
      </c>
      <c r="H54" s="6" t="s">
        <v>327</v>
      </c>
      <c r="I54" s="6" t="s">
        <v>328</v>
      </c>
      <c r="J54" s="6" t="s">
        <v>329</v>
      </c>
    </row>
    <row r="55" spans="1:10" ht="21" x14ac:dyDescent="0.15">
      <c r="A55" s="6" t="s">
        <v>321</v>
      </c>
      <c r="B55" s="7" t="s">
        <v>330</v>
      </c>
      <c r="C55" s="9">
        <v>3</v>
      </c>
      <c r="D55" s="9">
        <v>61171</v>
      </c>
      <c r="E55" s="9">
        <v>61171</v>
      </c>
      <c r="F55" s="9">
        <v>0</v>
      </c>
      <c r="G55" s="9">
        <v>0</v>
      </c>
      <c r="H55" s="9"/>
      <c r="I55" s="9">
        <v>1</v>
      </c>
      <c r="J55" s="9">
        <v>2202156</v>
      </c>
    </row>
    <row r="56" spans="1:10" ht="21" x14ac:dyDescent="0.15">
      <c r="A56" s="6" t="s">
        <v>322</v>
      </c>
      <c r="B56" s="7" t="s">
        <v>331</v>
      </c>
      <c r="C56" s="9">
        <v>100</v>
      </c>
      <c r="D56" s="9">
        <v>36498.197999999997</v>
      </c>
      <c r="E56" s="9">
        <v>36498.197999999997</v>
      </c>
      <c r="F56" s="9">
        <v>0</v>
      </c>
      <c r="G56" s="9">
        <v>0</v>
      </c>
      <c r="H56" s="9"/>
      <c r="I56" s="9">
        <v>1</v>
      </c>
      <c r="J56" s="9">
        <v>36498198</v>
      </c>
    </row>
    <row r="57" spans="1:10" ht="21" x14ac:dyDescent="0.15">
      <c r="A57" s="6" t="s">
        <v>324</v>
      </c>
      <c r="B57" s="7" t="s">
        <v>332</v>
      </c>
      <c r="C57" s="9">
        <v>6</v>
      </c>
      <c r="D57" s="9">
        <v>53661.952499999999</v>
      </c>
      <c r="E57" s="9">
        <v>53661.952499999999</v>
      </c>
      <c r="F57" s="9">
        <v>0</v>
      </c>
      <c r="G57" s="9">
        <v>0</v>
      </c>
      <c r="H57" s="9"/>
      <c r="I57" s="9">
        <v>1</v>
      </c>
      <c r="J57" s="9">
        <v>3863660.58</v>
      </c>
    </row>
    <row r="58" spans="1:10" ht="21" x14ac:dyDescent="0.15">
      <c r="A58" s="6" t="s">
        <v>325</v>
      </c>
      <c r="B58" s="7" t="s">
        <v>333</v>
      </c>
      <c r="C58" s="9">
        <v>75</v>
      </c>
      <c r="D58" s="9">
        <v>31288.106</v>
      </c>
      <c r="E58" s="9">
        <v>31288.106</v>
      </c>
      <c r="F58" s="9">
        <v>0</v>
      </c>
      <c r="G58" s="9">
        <v>0</v>
      </c>
      <c r="H58" s="9"/>
      <c r="I58" s="9">
        <v>1</v>
      </c>
      <c r="J58" s="9">
        <v>28159295.399999999</v>
      </c>
    </row>
    <row r="59" spans="1:10" x14ac:dyDescent="0.15">
      <c r="A59" s="6" t="s">
        <v>326</v>
      </c>
      <c r="B59" s="7" t="s">
        <v>334</v>
      </c>
      <c r="C59" s="9">
        <v>1</v>
      </c>
      <c r="D59" s="9">
        <v>82860</v>
      </c>
      <c r="E59" s="9">
        <v>82860</v>
      </c>
      <c r="F59" s="9">
        <v>0</v>
      </c>
      <c r="G59" s="9">
        <v>0</v>
      </c>
      <c r="H59" s="9"/>
      <c r="I59" s="9">
        <v>1</v>
      </c>
      <c r="J59" s="9">
        <v>994320</v>
      </c>
    </row>
    <row r="60" spans="1:10" ht="24.95" customHeight="1" x14ac:dyDescent="0.15">
      <c r="A60" s="27" t="s">
        <v>335</v>
      </c>
      <c r="B60" s="27"/>
      <c r="C60" s="11" t="s">
        <v>213</v>
      </c>
      <c r="D60" s="11">
        <f>SUBTOTAL(9,D55:D59)</f>
        <v>265479.25650000002</v>
      </c>
      <c r="E60" s="11" t="s">
        <v>213</v>
      </c>
      <c r="F60" s="11" t="s">
        <v>213</v>
      </c>
      <c r="G60" s="11" t="s">
        <v>213</v>
      </c>
      <c r="H60" s="11" t="s">
        <v>213</v>
      </c>
      <c r="I60" s="11" t="s">
        <v>213</v>
      </c>
      <c r="J60" s="11">
        <f>SUBTOTAL(9,J55:J59)</f>
        <v>71717629.979999989</v>
      </c>
    </row>
    <row r="61" spans="1:10" ht="24.95" customHeight="1" x14ac:dyDescent="0.15"/>
    <row r="62" spans="1:10" ht="24.95" customHeight="1" x14ac:dyDescent="0.15">
      <c r="A62" s="25" t="s">
        <v>305</v>
      </c>
      <c r="B62" s="25"/>
      <c r="C62" s="26"/>
      <c r="D62" s="26"/>
      <c r="E62" s="26"/>
      <c r="F62" s="26"/>
      <c r="G62" s="26"/>
    </row>
    <row r="63" spans="1:10" ht="24.95" customHeight="1" x14ac:dyDescent="0.15">
      <c r="A63" s="25" t="s">
        <v>306</v>
      </c>
      <c r="B63" s="25"/>
      <c r="C63" s="26"/>
      <c r="D63" s="26"/>
      <c r="E63" s="26"/>
      <c r="F63" s="26"/>
      <c r="G63" s="26"/>
    </row>
    <row r="64" spans="1:10" ht="24.95" customHeight="1" x14ac:dyDescent="0.15">
      <c r="A64" s="25" t="s">
        <v>308</v>
      </c>
      <c r="B64" s="25"/>
      <c r="C64" s="26"/>
      <c r="D64" s="26"/>
      <c r="E64" s="26"/>
      <c r="F64" s="26"/>
      <c r="G64" s="26"/>
    </row>
    <row r="65" spans="1:7" ht="24.95" customHeight="1" x14ac:dyDescent="0.15">
      <c r="A65" s="16" t="s">
        <v>337</v>
      </c>
      <c r="B65" s="16"/>
      <c r="C65" s="16"/>
      <c r="D65" s="16"/>
      <c r="E65" s="16"/>
      <c r="F65" s="16"/>
      <c r="G65" s="16"/>
    </row>
    <row r="66" spans="1:7" ht="15" customHeight="1" x14ac:dyDescent="0.15"/>
    <row r="67" spans="1:7" ht="50.1" customHeight="1" x14ac:dyDescent="0.15">
      <c r="A67" s="6" t="s">
        <v>205</v>
      </c>
      <c r="B67" s="21" t="s">
        <v>40</v>
      </c>
      <c r="C67" s="21"/>
      <c r="D67" s="21"/>
      <c r="E67" s="6" t="s">
        <v>338</v>
      </c>
      <c r="F67" s="6" t="s">
        <v>339</v>
      </c>
      <c r="G67" s="6" t="s">
        <v>340</v>
      </c>
    </row>
    <row r="68" spans="1:7" ht="24.95" customHeight="1" x14ac:dyDescent="0.15">
      <c r="A68" s="6" t="s">
        <v>56</v>
      </c>
      <c r="B68" s="6" t="s">
        <v>56</v>
      </c>
      <c r="C68" s="6" t="s">
        <v>56</v>
      </c>
      <c r="D68" s="6" t="s">
        <v>56</v>
      </c>
      <c r="E68" s="6" t="s">
        <v>56</v>
      </c>
      <c r="F68" s="6" t="s">
        <v>56</v>
      </c>
      <c r="G68" s="6" t="s">
        <v>56</v>
      </c>
    </row>
    <row r="69" spans="1:7" ht="24.95" customHeight="1" x14ac:dyDescent="0.15"/>
    <row r="70" spans="1:7" ht="24.95" customHeight="1" x14ac:dyDescent="0.15">
      <c r="A70" s="25" t="s">
        <v>305</v>
      </c>
      <c r="B70" s="25"/>
      <c r="C70" s="26"/>
      <c r="D70" s="26"/>
      <c r="E70" s="26"/>
      <c r="F70" s="26"/>
      <c r="G70" s="26"/>
    </row>
    <row r="71" spans="1:7" ht="24.95" customHeight="1" x14ac:dyDescent="0.15">
      <c r="A71" s="25" t="s">
        <v>306</v>
      </c>
      <c r="B71" s="25"/>
      <c r="C71" s="26"/>
      <c r="D71" s="26"/>
      <c r="E71" s="26"/>
      <c r="F71" s="26"/>
      <c r="G71" s="26"/>
    </row>
    <row r="72" spans="1:7" ht="24.95" customHeight="1" x14ac:dyDescent="0.15">
      <c r="A72" s="25" t="s">
        <v>308</v>
      </c>
      <c r="B72" s="25"/>
      <c r="C72" s="26"/>
      <c r="D72" s="26"/>
      <c r="E72" s="26"/>
      <c r="F72" s="26"/>
      <c r="G72" s="26"/>
    </row>
    <row r="73" spans="1:7" ht="24.95" customHeight="1" x14ac:dyDescent="0.15">
      <c r="A73" s="16" t="s">
        <v>337</v>
      </c>
      <c r="B73" s="16"/>
      <c r="C73" s="16"/>
      <c r="D73" s="16"/>
      <c r="E73" s="16"/>
      <c r="F73" s="16"/>
      <c r="G73" s="16"/>
    </row>
    <row r="74" spans="1:7" ht="15" customHeight="1" x14ac:dyDescent="0.15"/>
    <row r="75" spans="1:7" ht="50.1" customHeight="1" x14ac:dyDescent="0.15">
      <c r="A75" s="6" t="s">
        <v>205</v>
      </c>
      <c r="B75" s="21" t="s">
        <v>40</v>
      </c>
      <c r="C75" s="21"/>
      <c r="D75" s="21"/>
      <c r="E75" s="6" t="s">
        <v>338</v>
      </c>
      <c r="F75" s="6" t="s">
        <v>339</v>
      </c>
      <c r="G75" s="6" t="s">
        <v>340</v>
      </c>
    </row>
    <row r="76" spans="1:7" ht="24.95" customHeight="1" x14ac:dyDescent="0.15">
      <c r="A76" s="6" t="s">
        <v>56</v>
      </c>
      <c r="B76" s="6" t="s">
        <v>56</v>
      </c>
      <c r="C76" s="6" t="s">
        <v>56</v>
      </c>
      <c r="D76" s="6" t="s">
        <v>56</v>
      </c>
      <c r="E76" s="6" t="s">
        <v>56</v>
      </c>
      <c r="F76" s="6" t="s">
        <v>56</v>
      </c>
      <c r="G76" s="6" t="s">
        <v>56</v>
      </c>
    </row>
    <row r="77" spans="1:7" ht="24.95" customHeight="1" x14ac:dyDescent="0.15"/>
    <row r="78" spans="1:7" ht="24.95" customHeight="1" x14ac:dyDescent="0.15">
      <c r="A78" s="25" t="s">
        <v>305</v>
      </c>
      <c r="B78" s="25"/>
      <c r="C78" s="26"/>
      <c r="D78" s="26"/>
      <c r="E78" s="26"/>
      <c r="F78" s="26"/>
      <c r="G78" s="26"/>
    </row>
    <row r="79" spans="1:7" ht="24.95" customHeight="1" x14ac:dyDescent="0.15">
      <c r="A79" s="25" t="s">
        <v>306</v>
      </c>
      <c r="B79" s="25"/>
      <c r="C79" s="26"/>
      <c r="D79" s="26"/>
      <c r="E79" s="26"/>
      <c r="F79" s="26"/>
      <c r="G79" s="26"/>
    </row>
    <row r="80" spans="1:7" ht="24.95" customHeight="1" x14ac:dyDescent="0.15">
      <c r="A80" s="25" t="s">
        <v>308</v>
      </c>
      <c r="B80" s="25"/>
      <c r="C80" s="26"/>
      <c r="D80" s="26"/>
      <c r="E80" s="26"/>
      <c r="F80" s="26"/>
      <c r="G80" s="26"/>
    </row>
    <row r="81" spans="1:7" ht="24.95" customHeight="1" x14ac:dyDescent="0.15">
      <c r="A81" s="16" t="s">
        <v>337</v>
      </c>
      <c r="B81" s="16"/>
      <c r="C81" s="16"/>
      <c r="D81" s="16"/>
      <c r="E81" s="16"/>
      <c r="F81" s="16"/>
      <c r="G81" s="16"/>
    </row>
    <row r="82" spans="1:7" ht="15" customHeight="1" x14ac:dyDescent="0.15"/>
    <row r="83" spans="1:7" ht="50.1" customHeight="1" x14ac:dyDescent="0.15">
      <c r="A83" s="6" t="s">
        <v>205</v>
      </c>
      <c r="B83" s="21" t="s">
        <v>40</v>
      </c>
      <c r="C83" s="21"/>
      <c r="D83" s="21"/>
      <c r="E83" s="6" t="s">
        <v>338</v>
      </c>
      <c r="F83" s="6" t="s">
        <v>339</v>
      </c>
      <c r="G83" s="6" t="s">
        <v>340</v>
      </c>
    </row>
    <row r="84" spans="1:7" ht="24.95" customHeight="1" x14ac:dyDescent="0.15">
      <c r="A84" s="6" t="s">
        <v>56</v>
      </c>
      <c r="B84" s="6" t="s">
        <v>56</v>
      </c>
      <c r="C84" s="6" t="s">
        <v>56</v>
      </c>
      <c r="D84" s="6" t="s">
        <v>56</v>
      </c>
      <c r="E84" s="6" t="s">
        <v>56</v>
      </c>
      <c r="F84" s="6" t="s">
        <v>56</v>
      </c>
      <c r="G84" s="6" t="s">
        <v>56</v>
      </c>
    </row>
  </sheetData>
  <sheetProtection password="9D93" sheet="1" objects="1" scenarios="1"/>
  <mergeCells count="92">
    <mergeCell ref="A80:B80"/>
    <mergeCell ref="C80:G80"/>
    <mergeCell ref="A81:G81"/>
    <mergeCell ref="B83:D83"/>
    <mergeCell ref="B75:D75"/>
    <mergeCell ref="A78:B78"/>
    <mergeCell ref="C78:G78"/>
    <mergeCell ref="A79:B79"/>
    <mergeCell ref="C79:G79"/>
    <mergeCell ref="A71:B71"/>
    <mergeCell ref="C71:G71"/>
    <mergeCell ref="A72:B72"/>
    <mergeCell ref="C72:G72"/>
    <mergeCell ref="A73:G73"/>
    <mergeCell ref="A64:B64"/>
    <mergeCell ref="C64:G64"/>
    <mergeCell ref="A65:G65"/>
    <mergeCell ref="B67:D67"/>
    <mergeCell ref="A70:B70"/>
    <mergeCell ref="C70:G70"/>
    <mergeCell ref="A60:B60"/>
    <mergeCell ref="A62:B62"/>
    <mergeCell ref="C62:G62"/>
    <mergeCell ref="A63:B63"/>
    <mergeCell ref="C63:G63"/>
    <mergeCell ref="A48:B48"/>
    <mergeCell ref="C48:J48"/>
    <mergeCell ref="A49:J49"/>
    <mergeCell ref="A51:A53"/>
    <mergeCell ref="B51:B53"/>
    <mergeCell ref="C51:C53"/>
    <mergeCell ref="D51:G51"/>
    <mergeCell ref="H51:H53"/>
    <mergeCell ref="I51:I53"/>
    <mergeCell ref="J51:J53"/>
    <mergeCell ref="D52:D53"/>
    <mergeCell ref="E52:G52"/>
    <mergeCell ref="A44:B44"/>
    <mergeCell ref="A46:B46"/>
    <mergeCell ref="C46:J46"/>
    <mergeCell ref="A47:B47"/>
    <mergeCell ref="C47:J47"/>
    <mergeCell ref="A32:B32"/>
    <mergeCell ref="C32:J32"/>
    <mergeCell ref="A33:J33"/>
    <mergeCell ref="A35:A37"/>
    <mergeCell ref="B35:B37"/>
    <mergeCell ref="C35:C37"/>
    <mergeCell ref="D35:G35"/>
    <mergeCell ref="H35:H37"/>
    <mergeCell ref="I35:I37"/>
    <mergeCell ref="J35:J37"/>
    <mergeCell ref="D36:D37"/>
    <mergeCell ref="E36:G36"/>
    <mergeCell ref="A28:B28"/>
    <mergeCell ref="A30:B30"/>
    <mergeCell ref="C30:J30"/>
    <mergeCell ref="A31:B31"/>
    <mergeCell ref="C31:J31"/>
    <mergeCell ref="A20:B20"/>
    <mergeCell ref="C20:J20"/>
    <mergeCell ref="A21:J21"/>
    <mergeCell ref="A23:A25"/>
    <mergeCell ref="B23:B25"/>
    <mergeCell ref="C23:C25"/>
    <mergeCell ref="D23:G23"/>
    <mergeCell ref="H23:H25"/>
    <mergeCell ref="I23:I25"/>
    <mergeCell ref="J23:J25"/>
    <mergeCell ref="D24:D25"/>
    <mergeCell ref="E24:G24"/>
    <mergeCell ref="A16:B16"/>
    <mergeCell ref="A18:B18"/>
    <mergeCell ref="C18:J18"/>
    <mergeCell ref="A19:B19"/>
    <mergeCell ref="C19:J19"/>
    <mergeCell ref="A5:J5"/>
    <mergeCell ref="A7:A9"/>
    <mergeCell ref="B7:B9"/>
    <mergeCell ref="C7:C9"/>
    <mergeCell ref="D7:G7"/>
    <mergeCell ref="H7:H9"/>
    <mergeCell ref="I7:I9"/>
    <mergeCell ref="J7:J9"/>
    <mergeCell ref="D8:D9"/>
    <mergeCell ref="E8:G8"/>
    <mergeCell ref="A2:B2"/>
    <mergeCell ref="C2:J2"/>
    <mergeCell ref="A3:B3"/>
    <mergeCell ref="C3:J3"/>
    <mergeCell ref="A4:B4"/>
    <mergeCell ref="C4:J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08"/>
  <sheetViews>
    <sheetView workbookViewId="0"/>
  </sheetViews>
  <sheetFormatPr defaultRowHeight="10.5" x14ac:dyDescent="0.15"/>
  <cols>
    <col min="1" max="1" width="15.28515625" customWidth="1"/>
    <col min="2" max="2" width="57.28515625" customWidth="1"/>
    <col min="3" max="7" width="19.140625" customWidth="1"/>
  </cols>
  <sheetData>
    <row r="1" spans="1:7" ht="24.95" customHeight="1" x14ac:dyDescent="0.15"/>
    <row r="2" spans="1:7" ht="20.100000000000001" customHeight="1" x14ac:dyDescent="0.15">
      <c r="A2" s="25" t="s">
        <v>305</v>
      </c>
      <c r="B2" s="25"/>
      <c r="C2" s="26" t="s">
        <v>98</v>
      </c>
      <c r="D2" s="26"/>
      <c r="E2" s="26"/>
      <c r="F2" s="26"/>
      <c r="G2" s="26"/>
    </row>
    <row r="3" spans="1:7" ht="20.100000000000001" customHeight="1" x14ac:dyDescent="0.15">
      <c r="A3" s="25" t="s">
        <v>306</v>
      </c>
      <c r="B3" s="25"/>
      <c r="C3" s="26" t="s">
        <v>307</v>
      </c>
      <c r="D3" s="26"/>
      <c r="E3" s="26"/>
      <c r="F3" s="26"/>
      <c r="G3" s="26"/>
    </row>
    <row r="4" spans="1:7" ht="24.95" customHeight="1" x14ac:dyDescent="0.15">
      <c r="A4" s="25" t="s">
        <v>308</v>
      </c>
      <c r="B4" s="25"/>
      <c r="C4" s="26" t="s">
        <v>272</v>
      </c>
      <c r="D4" s="26"/>
      <c r="E4" s="26"/>
      <c r="F4" s="26"/>
      <c r="G4" s="26"/>
    </row>
    <row r="5" spans="1:7" ht="15" customHeight="1" x14ac:dyDescent="0.15"/>
    <row r="6" spans="1:7" ht="24.95" customHeight="1" x14ac:dyDescent="0.15">
      <c r="A6" s="16" t="s">
        <v>341</v>
      </c>
      <c r="B6" s="16"/>
      <c r="C6" s="16"/>
      <c r="D6" s="16"/>
      <c r="E6" s="16"/>
      <c r="F6" s="16"/>
      <c r="G6" s="16"/>
    </row>
    <row r="7" spans="1:7" ht="15" customHeight="1" x14ac:dyDescent="0.15"/>
    <row r="8" spans="1:7" ht="50.1" customHeight="1" x14ac:dyDescent="0.15">
      <c r="A8" s="6" t="s">
        <v>205</v>
      </c>
      <c r="B8" s="21" t="s">
        <v>342</v>
      </c>
      <c r="C8" s="21"/>
      <c r="D8" s="6" t="s">
        <v>343</v>
      </c>
      <c r="E8" s="6" t="s">
        <v>344</v>
      </c>
      <c r="F8" s="6" t="s">
        <v>345</v>
      </c>
      <c r="G8" s="6" t="s">
        <v>346</v>
      </c>
    </row>
    <row r="9" spans="1:7" ht="15" customHeight="1" x14ac:dyDescent="0.15">
      <c r="A9" s="6">
        <v>1</v>
      </c>
      <c r="B9" s="21">
        <v>2</v>
      </c>
      <c r="C9" s="21"/>
      <c r="D9" s="6">
        <v>3</v>
      </c>
      <c r="E9" s="6">
        <v>4</v>
      </c>
      <c r="F9" s="6">
        <v>5</v>
      </c>
      <c r="G9" s="6">
        <v>6</v>
      </c>
    </row>
    <row r="10" spans="1:7" ht="20.100000000000001" customHeight="1" x14ac:dyDescent="0.15">
      <c r="A10" s="6" t="s">
        <v>210</v>
      </c>
      <c r="B10" s="20" t="s">
        <v>347</v>
      </c>
      <c r="C10" s="20"/>
      <c r="D10" s="9">
        <v>100</v>
      </c>
      <c r="E10" s="9">
        <v>1</v>
      </c>
      <c r="F10" s="9">
        <v>10</v>
      </c>
      <c r="G10" s="9">
        <v>1000</v>
      </c>
    </row>
    <row r="11" spans="1:7" ht="24.95" customHeight="1" x14ac:dyDescent="0.15">
      <c r="A11" s="27" t="s">
        <v>335</v>
      </c>
      <c r="B11" s="27"/>
      <c r="C11" s="27"/>
      <c r="D11" s="27"/>
      <c r="E11" s="27"/>
      <c r="F11" s="27"/>
      <c r="G11" s="11">
        <f>SUBTOTAL(9,G10:G10)</f>
        <v>1000</v>
      </c>
    </row>
    <row r="12" spans="1:7" ht="24.95" customHeight="1" x14ac:dyDescent="0.15"/>
    <row r="13" spans="1:7" ht="24.95" customHeight="1" x14ac:dyDescent="0.15">
      <c r="A13" s="25" t="s">
        <v>305</v>
      </c>
      <c r="B13" s="25"/>
      <c r="C13" s="26"/>
      <c r="D13" s="26"/>
      <c r="E13" s="26"/>
      <c r="F13" s="26"/>
      <c r="G13" s="26"/>
    </row>
    <row r="14" spans="1:7" ht="24.95" customHeight="1" x14ac:dyDescent="0.15">
      <c r="A14" s="25" t="s">
        <v>306</v>
      </c>
      <c r="B14" s="25"/>
      <c r="C14" s="26"/>
      <c r="D14" s="26"/>
      <c r="E14" s="26"/>
      <c r="F14" s="26"/>
      <c r="G14" s="26"/>
    </row>
    <row r="15" spans="1:7" ht="24.95" customHeight="1" x14ac:dyDescent="0.15">
      <c r="A15" s="25" t="s">
        <v>308</v>
      </c>
      <c r="B15" s="25"/>
      <c r="C15" s="26"/>
      <c r="D15" s="26"/>
      <c r="E15" s="26"/>
      <c r="F15" s="26"/>
      <c r="G15" s="26"/>
    </row>
    <row r="16" spans="1:7" ht="15" customHeight="1" x14ac:dyDescent="0.15"/>
    <row r="17" spans="1:7" ht="24.95" customHeight="1" x14ac:dyDescent="0.15">
      <c r="A17" s="16" t="s">
        <v>348</v>
      </c>
      <c r="B17" s="16"/>
      <c r="C17" s="16"/>
      <c r="D17" s="16"/>
      <c r="E17" s="16"/>
      <c r="F17" s="16"/>
      <c r="G17" s="16"/>
    </row>
    <row r="18" spans="1:7" ht="15" customHeight="1" x14ac:dyDescent="0.15"/>
    <row r="19" spans="1:7" ht="50.1" customHeight="1" x14ac:dyDescent="0.15">
      <c r="A19" s="6" t="s">
        <v>205</v>
      </c>
      <c r="B19" s="21" t="s">
        <v>342</v>
      </c>
      <c r="C19" s="21"/>
      <c r="D19" s="6" t="s">
        <v>343</v>
      </c>
      <c r="E19" s="6" t="s">
        <v>344</v>
      </c>
      <c r="F19" s="6" t="s">
        <v>345</v>
      </c>
      <c r="G19" s="6" t="s">
        <v>346</v>
      </c>
    </row>
    <row r="20" spans="1:7" ht="24.95" customHeight="1" x14ac:dyDescent="0.15">
      <c r="A20" s="6" t="s">
        <v>56</v>
      </c>
      <c r="B20" s="6" t="s">
        <v>56</v>
      </c>
      <c r="C20" s="6" t="s">
        <v>56</v>
      </c>
      <c r="D20" s="6" t="s">
        <v>56</v>
      </c>
      <c r="E20" s="6" t="s">
        <v>56</v>
      </c>
      <c r="F20" s="6" t="s">
        <v>56</v>
      </c>
      <c r="G20" s="6" t="s">
        <v>56</v>
      </c>
    </row>
    <row r="21" spans="1:7" ht="24.95" customHeight="1" x14ac:dyDescent="0.15"/>
    <row r="22" spans="1:7" ht="24.95" customHeight="1" x14ac:dyDescent="0.15">
      <c r="A22" s="25" t="s">
        <v>305</v>
      </c>
      <c r="B22" s="25"/>
      <c r="C22" s="26"/>
      <c r="D22" s="26"/>
      <c r="E22" s="26"/>
      <c r="F22" s="26"/>
      <c r="G22" s="26"/>
    </row>
    <row r="23" spans="1:7" ht="24.95" customHeight="1" x14ac:dyDescent="0.15">
      <c r="A23" s="25" t="s">
        <v>306</v>
      </c>
      <c r="B23" s="25"/>
      <c r="C23" s="26"/>
      <c r="D23" s="26"/>
      <c r="E23" s="26"/>
      <c r="F23" s="26"/>
      <c r="G23" s="26"/>
    </row>
    <row r="24" spans="1:7" ht="24.95" customHeight="1" x14ac:dyDescent="0.15">
      <c r="A24" s="25" t="s">
        <v>308</v>
      </c>
      <c r="B24" s="25"/>
      <c r="C24" s="26"/>
      <c r="D24" s="26"/>
      <c r="E24" s="26"/>
      <c r="F24" s="26"/>
      <c r="G24" s="26"/>
    </row>
    <row r="25" spans="1:7" ht="15" customHeight="1" x14ac:dyDescent="0.15"/>
    <row r="26" spans="1:7" ht="24.95" customHeight="1" x14ac:dyDescent="0.15">
      <c r="A26" s="16" t="s">
        <v>348</v>
      </c>
      <c r="B26" s="16"/>
      <c r="C26" s="16"/>
      <c r="D26" s="16"/>
      <c r="E26" s="16"/>
      <c r="F26" s="16"/>
      <c r="G26" s="16"/>
    </row>
    <row r="27" spans="1:7" ht="15" customHeight="1" x14ac:dyDescent="0.15"/>
    <row r="28" spans="1:7" ht="50.1" customHeight="1" x14ac:dyDescent="0.15">
      <c r="A28" s="6" t="s">
        <v>205</v>
      </c>
      <c r="B28" s="21" t="s">
        <v>342</v>
      </c>
      <c r="C28" s="21"/>
      <c r="D28" s="6" t="s">
        <v>343</v>
      </c>
      <c r="E28" s="6" t="s">
        <v>344</v>
      </c>
      <c r="F28" s="6" t="s">
        <v>345</v>
      </c>
      <c r="G28" s="6" t="s">
        <v>346</v>
      </c>
    </row>
    <row r="29" spans="1:7" ht="24.95" customHeight="1" x14ac:dyDescent="0.15">
      <c r="A29" s="6" t="s">
        <v>56</v>
      </c>
      <c r="B29" s="6" t="s">
        <v>56</v>
      </c>
      <c r="C29" s="6" t="s">
        <v>56</v>
      </c>
      <c r="D29" s="6" t="s">
        <v>56</v>
      </c>
      <c r="E29" s="6" t="s">
        <v>56</v>
      </c>
      <c r="F29" s="6" t="s">
        <v>56</v>
      </c>
      <c r="G29" s="6" t="s">
        <v>56</v>
      </c>
    </row>
    <row r="30" spans="1:7" ht="24.95" customHeight="1" x14ac:dyDescent="0.15"/>
    <row r="31" spans="1:7" ht="24.95" customHeight="1" x14ac:dyDescent="0.15">
      <c r="A31" s="25" t="s">
        <v>305</v>
      </c>
      <c r="B31" s="25"/>
      <c r="C31" s="26"/>
      <c r="D31" s="26"/>
      <c r="E31" s="26"/>
      <c r="F31" s="26"/>
      <c r="G31" s="26"/>
    </row>
    <row r="32" spans="1:7" ht="24.95" customHeight="1" x14ac:dyDescent="0.15">
      <c r="A32" s="25" t="s">
        <v>306</v>
      </c>
      <c r="B32" s="25"/>
      <c r="C32" s="26"/>
      <c r="D32" s="26"/>
      <c r="E32" s="26"/>
      <c r="F32" s="26"/>
      <c r="G32" s="26"/>
    </row>
    <row r="33" spans="1:7" ht="24.95" customHeight="1" x14ac:dyDescent="0.15">
      <c r="A33" s="25" t="s">
        <v>308</v>
      </c>
      <c r="B33" s="25"/>
      <c r="C33" s="26"/>
      <c r="D33" s="26"/>
      <c r="E33" s="26"/>
      <c r="F33" s="26"/>
      <c r="G33" s="26"/>
    </row>
    <row r="34" spans="1:7" ht="15" customHeight="1" x14ac:dyDescent="0.15"/>
    <row r="35" spans="1:7" ht="24.95" customHeight="1" x14ac:dyDescent="0.15">
      <c r="A35" s="16" t="s">
        <v>349</v>
      </c>
      <c r="B35" s="16"/>
      <c r="C35" s="16"/>
      <c r="D35" s="16"/>
      <c r="E35" s="16"/>
      <c r="F35" s="16"/>
      <c r="G35" s="16"/>
    </row>
    <row r="36" spans="1:7" ht="15" customHeight="1" x14ac:dyDescent="0.15"/>
    <row r="37" spans="1:7" ht="50.1" customHeight="1" x14ac:dyDescent="0.15">
      <c r="A37" s="6" t="s">
        <v>205</v>
      </c>
      <c r="B37" s="21" t="s">
        <v>342</v>
      </c>
      <c r="C37" s="21"/>
      <c r="D37" s="6" t="s">
        <v>350</v>
      </c>
      <c r="E37" s="6" t="s">
        <v>351</v>
      </c>
      <c r="F37" s="6" t="s">
        <v>352</v>
      </c>
      <c r="G37" s="6" t="s">
        <v>346</v>
      </c>
    </row>
    <row r="38" spans="1:7" ht="24.95" customHeight="1" x14ac:dyDescent="0.15">
      <c r="A38" s="6" t="s">
        <v>56</v>
      </c>
      <c r="B38" s="6" t="s">
        <v>56</v>
      </c>
      <c r="C38" s="6" t="s">
        <v>56</v>
      </c>
      <c r="D38" s="6" t="s">
        <v>56</v>
      </c>
      <c r="E38" s="6" t="s">
        <v>56</v>
      </c>
      <c r="F38" s="6" t="s">
        <v>56</v>
      </c>
      <c r="G38" s="6" t="s">
        <v>56</v>
      </c>
    </row>
    <row r="39" spans="1:7" ht="24.95" customHeight="1" x14ac:dyDescent="0.15"/>
    <row r="40" spans="1:7" ht="24.95" customHeight="1" x14ac:dyDescent="0.15">
      <c r="A40" s="25" t="s">
        <v>305</v>
      </c>
      <c r="B40" s="25"/>
      <c r="C40" s="26"/>
      <c r="D40" s="26"/>
      <c r="E40" s="26"/>
      <c r="F40" s="26"/>
      <c r="G40" s="26"/>
    </row>
    <row r="41" spans="1:7" ht="24.95" customHeight="1" x14ac:dyDescent="0.15">
      <c r="A41" s="25" t="s">
        <v>306</v>
      </c>
      <c r="B41" s="25"/>
      <c r="C41" s="26"/>
      <c r="D41" s="26"/>
      <c r="E41" s="26"/>
      <c r="F41" s="26"/>
      <c r="G41" s="26"/>
    </row>
    <row r="42" spans="1:7" ht="24.95" customHeight="1" x14ac:dyDescent="0.15">
      <c r="A42" s="25" t="s">
        <v>308</v>
      </c>
      <c r="B42" s="25"/>
      <c r="C42" s="26"/>
      <c r="D42" s="26"/>
      <c r="E42" s="26"/>
      <c r="F42" s="26"/>
      <c r="G42" s="26"/>
    </row>
    <row r="43" spans="1:7" ht="15" customHeight="1" x14ac:dyDescent="0.15"/>
    <row r="44" spans="1:7" ht="24.95" customHeight="1" x14ac:dyDescent="0.15">
      <c r="A44" s="16" t="s">
        <v>349</v>
      </c>
      <c r="B44" s="16"/>
      <c r="C44" s="16"/>
      <c r="D44" s="16"/>
      <c r="E44" s="16"/>
      <c r="F44" s="16"/>
      <c r="G44" s="16"/>
    </row>
    <row r="45" spans="1:7" ht="15" customHeight="1" x14ac:dyDescent="0.15"/>
    <row r="46" spans="1:7" ht="50.1" customHeight="1" x14ac:dyDescent="0.15">
      <c r="A46" s="6" t="s">
        <v>205</v>
      </c>
      <c r="B46" s="21" t="s">
        <v>342</v>
      </c>
      <c r="C46" s="21"/>
      <c r="D46" s="6" t="s">
        <v>350</v>
      </c>
      <c r="E46" s="6" t="s">
        <v>351</v>
      </c>
      <c r="F46" s="6" t="s">
        <v>352</v>
      </c>
      <c r="G46" s="6" t="s">
        <v>346</v>
      </c>
    </row>
    <row r="47" spans="1:7" ht="24.95" customHeight="1" x14ac:dyDescent="0.15">
      <c r="A47" s="6" t="s">
        <v>56</v>
      </c>
      <c r="B47" s="6" t="s">
        <v>56</v>
      </c>
      <c r="C47" s="6" t="s">
        <v>56</v>
      </c>
      <c r="D47" s="6" t="s">
        <v>56</v>
      </c>
      <c r="E47" s="6" t="s">
        <v>56</v>
      </c>
      <c r="F47" s="6" t="s">
        <v>56</v>
      </c>
      <c r="G47" s="6" t="s">
        <v>56</v>
      </c>
    </row>
    <row r="48" spans="1:7" ht="24.95" customHeight="1" x14ac:dyDescent="0.15"/>
    <row r="49" spans="1:7" ht="24.95" customHeight="1" x14ac:dyDescent="0.15">
      <c r="A49" s="25" t="s">
        <v>305</v>
      </c>
      <c r="B49" s="25"/>
      <c r="C49" s="26"/>
      <c r="D49" s="26"/>
      <c r="E49" s="26"/>
      <c r="F49" s="26"/>
      <c r="G49" s="26"/>
    </row>
    <row r="50" spans="1:7" ht="24.95" customHeight="1" x14ac:dyDescent="0.15">
      <c r="A50" s="25" t="s">
        <v>306</v>
      </c>
      <c r="B50" s="25"/>
      <c r="C50" s="26"/>
      <c r="D50" s="26"/>
      <c r="E50" s="26"/>
      <c r="F50" s="26"/>
      <c r="G50" s="26"/>
    </row>
    <row r="51" spans="1:7" ht="24.95" customHeight="1" x14ac:dyDescent="0.15">
      <c r="A51" s="25" t="s">
        <v>308</v>
      </c>
      <c r="B51" s="25"/>
      <c r="C51" s="26"/>
      <c r="D51" s="26"/>
      <c r="E51" s="26"/>
      <c r="F51" s="26"/>
      <c r="G51" s="26"/>
    </row>
    <row r="52" spans="1:7" ht="15" customHeight="1" x14ac:dyDescent="0.15"/>
    <row r="53" spans="1:7" ht="24.95" customHeight="1" x14ac:dyDescent="0.15">
      <c r="A53" s="16" t="s">
        <v>349</v>
      </c>
      <c r="B53" s="16"/>
      <c r="C53" s="16"/>
      <c r="D53" s="16"/>
      <c r="E53" s="16"/>
      <c r="F53" s="16"/>
      <c r="G53" s="16"/>
    </row>
    <row r="54" spans="1:7" ht="15" customHeight="1" x14ac:dyDescent="0.15"/>
    <row r="55" spans="1:7" ht="50.1" customHeight="1" x14ac:dyDescent="0.15">
      <c r="A55" s="6" t="s">
        <v>205</v>
      </c>
      <c r="B55" s="21" t="s">
        <v>342</v>
      </c>
      <c r="C55" s="21"/>
      <c r="D55" s="6" t="s">
        <v>350</v>
      </c>
      <c r="E55" s="6" t="s">
        <v>351</v>
      </c>
      <c r="F55" s="6" t="s">
        <v>352</v>
      </c>
      <c r="G55" s="6" t="s">
        <v>346</v>
      </c>
    </row>
    <row r="56" spans="1:7" ht="24.95" customHeight="1" x14ac:dyDescent="0.15">
      <c r="A56" s="6" t="s">
        <v>56</v>
      </c>
      <c r="B56" s="6" t="s">
        <v>56</v>
      </c>
      <c r="C56" s="6" t="s">
        <v>56</v>
      </c>
      <c r="D56" s="6" t="s">
        <v>56</v>
      </c>
      <c r="E56" s="6" t="s">
        <v>56</v>
      </c>
      <c r="F56" s="6" t="s">
        <v>56</v>
      </c>
      <c r="G56" s="6" t="s">
        <v>56</v>
      </c>
    </row>
    <row r="57" spans="1:7" ht="24.95" customHeight="1" x14ac:dyDescent="0.15"/>
    <row r="58" spans="1:7" ht="20.100000000000001" customHeight="1" x14ac:dyDescent="0.15">
      <c r="A58" s="25" t="s">
        <v>305</v>
      </c>
      <c r="B58" s="25"/>
      <c r="C58" s="26" t="s">
        <v>104</v>
      </c>
      <c r="D58" s="26"/>
      <c r="E58" s="26"/>
      <c r="F58" s="26"/>
      <c r="G58" s="26"/>
    </row>
    <row r="59" spans="1:7" ht="20.100000000000001" customHeight="1" x14ac:dyDescent="0.15">
      <c r="A59" s="25" t="s">
        <v>306</v>
      </c>
      <c r="B59" s="25"/>
      <c r="C59" s="26" t="s">
        <v>336</v>
      </c>
      <c r="D59" s="26"/>
      <c r="E59" s="26"/>
      <c r="F59" s="26"/>
      <c r="G59" s="26"/>
    </row>
    <row r="60" spans="1:7" ht="24.95" customHeight="1" x14ac:dyDescent="0.15">
      <c r="A60" s="25" t="s">
        <v>308</v>
      </c>
      <c r="B60" s="25"/>
      <c r="C60" s="26" t="s">
        <v>272</v>
      </c>
      <c r="D60" s="26"/>
      <c r="E60" s="26"/>
      <c r="F60" s="26"/>
      <c r="G60" s="26"/>
    </row>
    <row r="61" spans="1:7" ht="15" customHeight="1" x14ac:dyDescent="0.15"/>
    <row r="62" spans="1:7" ht="50.1" customHeight="1" x14ac:dyDescent="0.15">
      <c r="A62" s="16" t="s">
        <v>353</v>
      </c>
      <c r="B62" s="16"/>
      <c r="C62" s="16"/>
      <c r="D62" s="16"/>
      <c r="E62" s="16"/>
      <c r="F62" s="16"/>
      <c r="G62" s="16"/>
    </row>
    <row r="63" spans="1:7" ht="15" customHeight="1" x14ac:dyDescent="0.15"/>
    <row r="64" spans="1:7" ht="50.1" customHeight="1" x14ac:dyDescent="0.15">
      <c r="A64" s="6" t="s">
        <v>205</v>
      </c>
      <c r="B64" s="21" t="s">
        <v>354</v>
      </c>
      <c r="C64" s="21"/>
      <c r="D64" s="21"/>
      <c r="E64" s="21"/>
      <c r="F64" s="6" t="s">
        <v>355</v>
      </c>
      <c r="G64" s="6" t="s">
        <v>356</v>
      </c>
    </row>
    <row r="65" spans="1:7" ht="15" customHeight="1" x14ac:dyDescent="0.15">
      <c r="A65" s="6">
        <v>1</v>
      </c>
      <c r="B65" s="21">
        <v>2</v>
      </c>
      <c r="C65" s="21"/>
      <c r="D65" s="21"/>
      <c r="E65" s="21"/>
      <c r="F65" s="6">
        <v>3</v>
      </c>
      <c r="G65" s="6">
        <v>4</v>
      </c>
    </row>
    <row r="66" spans="1:7" ht="20.100000000000001" customHeight="1" x14ac:dyDescent="0.15">
      <c r="A66" s="6" t="s">
        <v>210</v>
      </c>
      <c r="B66" s="20" t="s">
        <v>357</v>
      </c>
      <c r="C66" s="20"/>
      <c r="D66" s="20"/>
      <c r="E66" s="20"/>
      <c r="F66" s="9">
        <v>1200000</v>
      </c>
      <c r="G66" s="9">
        <v>362400</v>
      </c>
    </row>
    <row r="67" spans="1:7" ht="24.95" customHeight="1" x14ac:dyDescent="0.15">
      <c r="A67" s="27" t="s">
        <v>335</v>
      </c>
      <c r="B67" s="27"/>
      <c r="C67" s="27"/>
      <c r="D67" s="27"/>
      <c r="E67" s="27"/>
      <c r="F67" s="27"/>
      <c r="G67" s="11">
        <f>SUBTOTAL(9,G66:G66)</f>
        <v>362400</v>
      </c>
    </row>
    <row r="68" spans="1:7" ht="24.95" customHeight="1" x14ac:dyDescent="0.15"/>
    <row r="69" spans="1:7" ht="20.100000000000001" customHeight="1" x14ac:dyDescent="0.15">
      <c r="A69" s="25" t="s">
        <v>305</v>
      </c>
      <c r="B69" s="25"/>
      <c r="C69" s="26" t="s">
        <v>104</v>
      </c>
      <c r="D69" s="26"/>
      <c r="E69" s="26"/>
      <c r="F69" s="26"/>
      <c r="G69" s="26"/>
    </row>
    <row r="70" spans="1:7" ht="20.100000000000001" customHeight="1" x14ac:dyDescent="0.15">
      <c r="A70" s="25" t="s">
        <v>306</v>
      </c>
      <c r="B70" s="25"/>
      <c r="C70" s="26" t="s">
        <v>307</v>
      </c>
      <c r="D70" s="26"/>
      <c r="E70" s="26"/>
      <c r="F70" s="26"/>
      <c r="G70" s="26"/>
    </row>
    <row r="71" spans="1:7" ht="24.95" customHeight="1" x14ac:dyDescent="0.15">
      <c r="A71" s="25" t="s">
        <v>308</v>
      </c>
      <c r="B71" s="25"/>
      <c r="C71" s="26" t="s">
        <v>272</v>
      </c>
      <c r="D71" s="26"/>
      <c r="E71" s="26"/>
      <c r="F71" s="26"/>
      <c r="G71" s="26"/>
    </row>
    <row r="72" spans="1:7" ht="15" customHeight="1" x14ac:dyDescent="0.15"/>
    <row r="73" spans="1:7" ht="50.1" customHeight="1" x14ac:dyDescent="0.15">
      <c r="A73" s="16" t="s">
        <v>353</v>
      </c>
      <c r="B73" s="16"/>
      <c r="C73" s="16"/>
      <c r="D73" s="16"/>
      <c r="E73" s="16"/>
      <c r="F73" s="16"/>
      <c r="G73" s="16"/>
    </row>
    <row r="74" spans="1:7" ht="15" customHeight="1" x14ac:dyDescent="0.15"/>
    <row r="75" spans="1:7" ht="50.1" customHeight="1" x14ac:dyDescent="0.15">
      <c r="A75" s="6" t="s">
        <v>205</v>
      </c>
      <c r="B75" s="21" t="s">
        <v>354</v>
      </c>
      <c r="C75" s="21"/>
      <c r="D75" s="21"/>
      <c r="E75" s="21"/>
      <c r="F75" s="6" t="s">
        <v>355</v>
      </c>
      <c r="G75" s="6" t="s">
        <v>356</v>
      </c>
    </row>
    <row r="76" spans="1:7" ht="15" customHeight="1" x14ac:dyDescent="0.15">
      <c r="A76" s="6">
        <v>1</v>
      </c>
      <c r="B76" s="21">
        <v>2</v>
      </c>
      <c r="C76" s="21"/>
      <c r="D76" s="21"/>
      <c r="E76" s="21"/>
      <c r="F76" s="6">
        <v>3</v>
      </c>
      <c r="G76" s="6">
        <v>4</v>
      </c>
    </row>
    <row r="77" spans="1:7" ht="20.100000000000001" customHeight="1" x14ac:dyDescent="0.15">
      <c r="A77" s="6" t="s">
        <v>210</v>
      </c>
      <c r="B77" s="20" t="s">
        <v>357</v>
      </c>
      <c r="C77" s="20"/>
      <c r="D77" s="20"/>
      <c r="E77" s="20"/>
      <c r="F77" s="9">
        <v>39635465.993000001</v>
      </c>
      <c r="G77" s="9">
        <v>11969910.73</v>
      </c>
    </row>
    <row r="78" spans="1:7" ht="20.100000000000001" customHeight="1" x14ac:dyDescent="0.15">
      <c r="A78" s="6" t="s">
        <v>210</v>
      </c>
      <c r="B78" s="20" t="s">
        <v>357</v>
      </c>
      <c r="C78" s="20"/>
      <c r="D78" s="20"/>
      <c r="E78" s="20"/>
      <c r="F78" s="9">
        <v>32022956.092999998</v>
      </c>
      <c r="G78" s="9">
        <v>9670932.7400000002</v>
      </c>
    </row>
    <row r="79" spans="1:7" ht="20.100000000000001" customHeight="1" x14ac:dyDescent="0.15">
      <c r="A79" s="6" t="s">
        <v>210</v>
      </c>
      <c r="B79" s="20" t="s">
        <v>357</v>
      </c>
      <c r="C79" s="20"/>
      <c r="D79" s="20"/>
      <c r="E79" s="20"/>
      <c r="F79" s="9">
        <v>3196475.9929999998</v>
      </c>
      <c r="G79" s="9">
        <v>965335.75</v>
      </c>
    </row>
    <row r="80" spans="1:7" ht="24.95" customHeight="1" x14ac:dyDescent="0.15">
      <c r="A80" s="27" t="s">
        <v>335</v>
      </c>
      <c r="B80" s="27"/>
      <c r="C80" s="27"/>
      <c r="D80" s="27"/>
      <c r="E80" s="27"/>
      <c r="F80" s="27"/>
      <c r="G80" s="11">
        <f>SUBTOTAL(9,G77:G79)</f>
        <v>22606179.219999999</v>
      </c>
    </row>
    <row r="81" spans="1:7" ht="24.95" customHeight="1" x14ac:dyDescent="0.15"/>
    <row r="82" spans="1:7" ht="20.100000000000001" customHeight="1" x14ac:dyDescent="0.15">
      <c r="A82" s="25" t="s">
        <v>305</v>
      </c>
      <c r="B82" s="25"/>
      <c r="C82" s="26" t="s">
        <v>104</v>
      </c>
      <c r="D82" s="26"/>
      <c r="E82" s="26"/>
      <c r="F82" s="26"/>
      <c r="G82" s="26"/>
    </row>
    <row r="83" spans="1:7" ht="20.100000000000001" customHeight="1" x14ac:dyDescent="0.15">
      <c r="A83" s="25" t="s">
        <v>306</v>
      </c>
      <c r="B83" s="25"/>
      <c r="C83" s="26" t="s">
        <v>307</v>
      </c>
      <c r="D83" s="26"/>
      <c r="E83" s="26"/>
      <c r="F83" s="26"/>
      <c r="G83" s="26"/>
    </row>
    <row r="84" spans="1:7" ht="24.95" customHeight="1" x14ac:dyDescent="0.15">
      <c r="A84" s="25" t="s">
        <v>308</v>
      </c>
      <c r="B84" s="25"/>
      <c r="C84" s="26" t="s">
        <v>275</v>
      </c>
      <c r="D84" s="26"/>
      <c r="E84" s="26"/>
      <c r="F84" s="26"/>
      <c r="G84" s="26"/>
    </row>
    <row r="85" spans="1:7" ht="15" customHeight="1" x14ac:dyDescent="0.15"/>
    <row r="86" spans="1:7" ht="50.1" customHeight="1" x14ac:dyDescent="0.15">
      <c r="A86" s="16" t="s">
        <v>353</v>
      </c>
      <c r="B86" s="16"/>
      <c r="C86" s="16"/>
      <c r="D86" s="16"/>
      <c r="E86" s="16"/>
      <c r="F86" s="16"/>
      <c r="G86" s="16"/>
    </row>
    <row r="87" spans="1:7" ht="15" customHeight="1" x14ac:dyDescent="0.15"/>
    <row r="88" spans="1:7" ht="50.1" customHeight="1" x14ac:dyDescent="0.15">
      <c r="A88" s="6" t="s">
        <v>205</v>
      </c>
      <c r="B88" s="21" t="s">
        <v>354</v>
      </c>
      <c r="C88" s="21"/>
      <c r="D88" s="21"/>
      <c r="E88" s="21"/>
      <c r="F88" s="6" t="s">
        <v>355</v>
      </c>
      <c r="G88" s="6" t="s">
        <v>356</v>
      </c>
    </row>
    <row r="89" spans="1:7" ht="15" customHeight="1" x14ac:dyDescent="0.15">
      <c r="A89" s="6">
        <v>1</v>
      </c>
      <c r="B89" s="21">
        <v>2</v>
      </c>
      <c r="C89" s="21"/>
      <c r="D89" s="21"/>
      <c r="E89" s="21"/>
      <c r="F89" s="6">
        <v>3</v>
      </c>
      <c r="G89" s="6">
        <v>4</v>
      </c>
    </row>
    <row r="90" spans="1:7" ht="20.100000000000001" customHeight="1" x14ac:dyDescent="0.15">
      <c r="A90" s="6" t="s">
        <v>210</v>
      </c>
      <c r="B90" s="20" t="s">
        <v>357</v>
      </c>
      <c r="C90" s="20"/>
      <c r="D90" s="20"/>
      <c r="E90" s="20"/>
      <c r="F90" s="9">
        <v>46776068.774999999</v>
      </c>
      <c r="G90" s="9">
        <v>14126372.77</v>
      </c>
    </row>
    <row r="91" spans="1:7" ht="20.100000000000001" customHeight="1" x14ac:dyDescent="0.15">
      <c r="A91" s="6" t="s">
        <v>210</v>
      </c>
      <c r="B91" s="20" t="s">
        <v>357</v>
      </c>
      <c r="C91" s="20"/>
      <c r="D91" s="20"/>
      <c r="E91" s="20"/>
      <c r="F91" s="9">
        <v>32022956.092999998</v>
      </c>
      <c r="G91" s="9">
        <v>9670932.7400000002</v>
      </c>
    </row>
    <row r="92" spans="1:7" ht="20.100000000000001" customHeight="1" x14ac:dyDescent="0.15">
      <c r="A92" s="6" t="s">
        <v>210</v>
      </c>
      <c r="B92" s="20" t="s">
        <v>357</v>
      </c>
      <c r="C92" s="20"/>
      <c r="D92" s="20"/>
      <c r="E92" s="20"/>
      <c r="F92" s="9">
        <v>3196475.9929999998</v>
      </c>
      <c r="G92" s="9">
        <v>965335.75</v>
      </c>
    </row>
    <row r="93" spans="1:7" ht="24.95" customHeight="1" x14ac:dyDescent="0.15">
      <c r="A93" s="27" t="s">
        <v>335</v>
      </c>
      <c r="B93" s="27"/>
      <c r="C93" s="27"/>
      <c r="D93" s="27"/>
      <c r="E93" s="27"/>
      <c r="F93" s="27"/>
      <c r="G93" s="11">
        <f>SUBTOTAL(9,G90:G92)</f>
        <v>24762641.259999998</v>
      </c>
    </row>
    <row r="94" spans="1:7" ht="24.95" customHeight="1" x14ac:dyDescent="0.15"/>
    <row r="95" spans="1:7" ht="20.100000000000001" customHeight="1" x14ac:dyDescent="0.15">
      <c r="A95" s="25" t="s">
        <v>305</v>
      </c>
      <c r="B95" s="25"/>
      <c r="C95" s="26" t="s">
        <v>104</v>
      </c>
      <c r="D95" s="26"/>
      <c r="E95" s="26"/>
      <c r="F95" s="26"/>
      <c r="G95" s="26"/>
    </row>
    <row r="96" spans="1:7" ht="20.100000000000001" customHeight="1" x14ac:dyDescent="0.15">
      <c r="A96" s="25" t="s">
        <v>306</v>
      </c>
      <c r="B96" s="25"/>
      <c r="C96" s="26" t="s">
        <v>307</v>
      </c>
      <c r="D96" s="26"/>
      <c r="E96" s="26"/>
      <c r="F96" s="26"/>
      <c r="G96" s="26"/>
    </row>
    <row r="97" spans="1:7" ht="24.95" customHeight="1" x14ac:dyDescent="0.15">
      <c r="A97" s="25" t="s">
        <v>308</v>
      </c>
      <c r="B97" s="25"/>
      <c r="C97" s="26" t="s">
        <v>278</v>
      </c>
      <c r="D97" s="26"/>
      <c r="E97" s="26"/>
      <c r="F97" s="26"/>
      <c r="G97" s="26"/>
    </row>
    <row r="98" spans="1:7" ht="15" customHeight="1" x14ac:dyDescent="0.15"/>
    <row r="99" spans="1:7" ht="50.1" customHeight="1" x14ac:dyDescent="0.15">
      <c r="A99" s="16" t="s">
        <v>353</v>
      </c>
      <c r="B99" s="16"/>
      <c r="C99" s="16"/>
      <c r="D99" s="16"/>
      <c r="E99" s="16"/>
      <c r="F99" s="16"/>
      <c r="G99" s="16"/>
    </row>
    <row r="100" spans="1:7" ht="15" customHeight="1" x14ac:dyDescent="0.15"/>
    <row r="101" spans="1:7" ht="50.1" customHeight="1" x14ac:dyDescent="0.15">
      <c r="A101" s="6" t="s">
        <v>205</v>
      </c>
      <c r="B101" s="21" t="s">
        <v>354</v>
      </c>
      <c r="C101" s="21"/>
      <c r="D101" s="21"/>
      <c r="E101" s="21"/>
      <c r="F101" s="6" t="s">
        <v>355</v>
      </c>
      <c r="G101" s="6" t="s">
        <v>356</v>
      </c>
    </row>
    <row r="102" spans="1:7" ht="15" customHeight="1" x14ac:dyDescent="0.15">
      <c r="A102" s="6">
        <v>1</v>
      </c>
      <c r="B102" s="21">
        <v>2</v>
      </c>
      <c r="C102" s="21"/>
      <c r="D102" s="21"/>
      <c r="E102" s="21"/>
      <c r="F102" s="6">
        <v>3</v>
      </c>
      <c r="G102" s="6">
        <v>4</v>
      </c>
    </row>
    <row r="103" spans="1:7" ht="20.100000000000001" customHeight="1" x14ac:dyDescent="0.15">
      <c r="A103" s="6" t="s">
        <v>210</v>
      </c>
      <c r="B103" s="20" t="s">
        <v>357</v>
      </c>
      <c r="C103" s="20"/>
      <c r="D103" s="20"/>
      <c r="E103" s="20"/>
      <c r="F103" s="9">
        <v>67527888.775000006</v>
      </c>
      <c r="G103" s="9">
        <v>20393422.41</v>
      </c>
    </row>
    <row r="104" spans="1:7" ht="20.100000000000001" customHeight="1" x14ac:dyDescent="0.15">
      <c r="A104" s="6" t="s">
        <v>210</v>
      </c>
      <c r="B104" s="20" t="s">
        <v>357</v>
      </c>
      <c r="C104" s="20"/>
      <c r="D104" s="20"/>
      <c r="E104" s="20"/>
      <c r="F104" s="9">
        <v>32022956.092999998</v>
      </c>
      <c r="G104" s="9">
        <v>9670932.7400000002</v>
      </c>
    </row>
    <row r="105" spans="1:7" ht="20.100000000000001" customHeight="1" x14ac:dyDescent="0.15">
      <c r="A105" s="6" t="s">
        <v>210</v>
      </c>
      <c r="B105" s="20" t="s">
        <v>357</v>
      </c>
      <c r="C105" s="20"/>
      <c r="D105" s="20"/>
      <c r="E105" s="20"/>
      <c r="F105" s="9">
        <v>3196475.9929999998</v>
      </c>
      <c r="G105" s="9">
        <v>965335.75</v>
      </c>
    </row>
    <row r="106" spans="1:7" ht="24.95" customHeight="1" x14ac:dyDescent="0.15">
      <c r="A106" s="27" t="s">
        <v>335</v>
      </c>
      <c r="B106" s="27"/>
      <c r="C106" s="27"/>
      <c r="D106" s="27"/>
      <c r="E106" s="27"/>
      <c r="F106" s="27"/>
      <c r="G106" s="11">
        <f>SUBTOTAL(9,G103:G105)</f>
        <v>31029690.899999999</v>
      </c>
    </row>
    <row r="107" spans="1:7" ht="24.95" customHeight="1" x14ac:dyDescent="0.15"/>
    <row r="108" spans="1:7" ht="20.100000000000001" customHeight="1" x14ac:dyDescent="0.15">
      <c r="A108" s="25" t="s">
        <v>305</v>
      </c>
      <c r="B108" s="25"/>
      <c r="C108" s="26" t="s">
        <v>126</v>
      </c>
      <c r="D108" s="26"/>
      <c r="E108" s="26"/>
      <c r="F108" s="26"/>
      <c r="G108" s="26"/>
    </row>
    <row r="109" spans="1:7" ht="20.100000000000001" customHeight="1" x14ac:dyDescent="0.15">
      <c r="A109" s="25" t="s">
        <v>306</v>
      </c>
      <c r="B109" s="25"/>
      <c r="C109" s="26" t="s">
        <v>307</v>
      </c>
      <c r="D109" s="26"/>
      <c r="E109" s="26"/>
      <c r="F109" s="26"/>
      <c r="G109" s="26"/>
    </row>
    <row r="110" spans="1:7" ht="24.95" customHeight="1" x14ac:dyDescent="0.15">
      <c r="A110" s="25" t="s">
        <v>308</v>
      </c>
      <c r="B110" s="25"/>
      <c r="C110" s="26" t="s">
        <v>272</v>
      </c>
      <c r="D110" s="26"/>
      <c r="E110" s="26"/>
      <c r="F110" s="26"/>
      <c r="G110" s="26"/>
    </row>
    <row r="111" spans="1:7" ht="15" customHeight="1" x14ac:dyDescent="0.15"/>
    <row r="112" spans="1:7" ht="50.1" customHeight="1" x14ac:dyDescent="0.15">
      <c r="A112" s="16" t="s">
        <v>358</v>
      </c>
      <c r="B112" s="16"/>
      <c r="C112" s="16"/>
      <c r="D112" s="16"/>
      <c r="E112" s="16"/>
      <c r="F112" s="16"/>
      <c r="G112" s="16"/>
    </row>
    <row r="113" spans="1:7" ht="15" customHeight="1" x14ac:dyDescent="0.15"/>
    <row r="114" spans="1:7" ht="50.1" customHeight="1" x14ac:dyDescent="0.15">
      <c r="A114" s="6" t="s">
        <v>205</v>
      </c>
      <c r="B114" s="21" t="s">
        <v>40</v>
      </c>
      <c r="C114" s="21"/>
      <c r="D114" s="21"/>
      <c r="E114" s="6" t="s">
        <v>338</v>
      </c>
      <c r="F114" s="6" t="s">
        <v>339</v>
      </c>
      <c r="G114" s="6" t="s">
        <v>340</v>
      </c>
    </row>
    <row r="115" spans="1:7" ht="15" customHeight="1" x14ac:dyDescent="0.15">
      <c r="A115" s="6">
        <v>1</v>
      </c>
      <c r="B115" s="21">
        <v>2</v>
      </c>
      <c r="C115" s="21"/>
      <c r="D115" s="21"/>
      <c r="E115" s="6">
        <v>3</v>
      </c>
      <c r="F115" s="6">
        <v>4</v>
      </c>
      <c r="G115" s="6">
        <v>5</v>
      </c>
    </row>
    <row r="116" spans="1:7" ht="20.100000000000001" customHeight="1" x14ac:dyDescent="0.15">
      <c r="A116" s="6" t="s">
        <v>321</v>
      </c>
      <c r="B116" s="20" t="s">
        <v>359</v>
      </c>
      <c r="C116" s="20"/>
      <c r="D116" s="20"/>
      <c r="E116" s="9">
        <v>1</v>
      </c>
      <c r="F116" s="9">
        <v>1000</v>
      </c>
      <c r="G116" s="9">
        <v>1000</v>
      </c>
    </row>
    <row r="117" spans="1:7" ht="20.100000000000001" customHeight="1" x14ac:dyDescent="0.15">
      <c r="A117" s="6" t="s">
        <v>321</v>
      </c>
      <c r="B117" s="20" t="s">
        <v>359</v>
      </c>
      <c r="C117" s="20"/>
      <c r="D117" s="20"/>
      <c r="E117" s="9">
        <v>5000</v>
      </c>
      <c r="F117" s="9">
        <v>1</v>
      </c>
      <c r="G117" s="9">
        <v>5000</v>
      </c>
    </row>
    <row r="118" spans="1:7" ht="24.95" customHeight="1" x14ac:dyDescent="0.15">
      <c r="A118" s="27" t="s">
        <v>335</v>
      </c>
      <c r="B118" s="27"/>
      <c r="C118" s="27"/>
      <c r="D118" s="27"/>
      <c r="E118" s="27"/>
      <c r="F118" s="27"/>
      <c r="G118" s="11">
        <f>SUBTOTAL(9,G116:G117)</f>
        <v>6000</v>
      </c>
    </row>
    <row r="119" spans="1:7" ht="24.95" customHeight="1" x14ac:dyDescent="0.15"/>
    <row r="120" spans="1:7" ht="20.100000000000001" customHeight="1" x14ac:dyDescent="0.15">
      <c r="A120" s="25" t="s">
        <v>305</v>
      </c>
      <c r="B120" s="25"/>
      <c r="C120" s="26" t="s">
        <v>135</v>
      </c>
      <c r="D120" s="26"/>
      <c r="E120" s="26"/>
      <c r="F120" s="26"/>
      <c r="G120" s="26"/>
    </row>
    <row r="121" spans="1:7" ht="20.100000000000001" customHeight="1" x14ac:dyDescent="0.15">
      <c r="A121" s="25" t="s">
        <v>306</v>
      </c>
      <c r="B121" s="25"/>
      <c r="C121" s="26" t="s">
        <v>307</v>
      </c>
      <c r="D121" s="26"/>
      <c r="E121" s="26"/>
      <c r="F121" s="26"/>
      <c r="G121" s="26"/>
    </row>
    <row r="122" spans="1:7" ht="24.95" customHeight="1" x14ac:dyDescent="0.15">
      <c r="A122" s="25" t="s">
        <v>308</v>
      </c>
      <c r="B122" s="25"/>
      <c r="C122" s="26" t="s">
        <v>272</v>
      </c>
      <c r="D122" s="26"/>
      <c r="E122" s="26"/>
      <c r="F122" s="26"/>
      <c r="G122" s="26"/>
    </row>
    <row r="123" spans="1:7" ht="15" customHeight="1" x14ac:dyDescent="0.15"/>
    <row r="124" spans="1:7" ht="50.1" customHeight="1" x14ac:dyDescent="0.15">
      <c r="A124" s="16" t="s">
        <v>360</v>
      </c>
      <c r="B124" s="16"/>
      <c r="C124" s="16"/>
      <c r="D124" s="16"/>
      <c r="E124" s="16"/>
      <c r="F124" s="16"/>
      <c r="G124" s="16"/>
    </row>
    <row r="125" spans="1:7" ht="15" customHeight="1" x14ac:dyDescent="0.15"/>
    <row r="126" spans="1:7" ht="50.1" customHeight="1" x14ac:dyDescent="0.15">
      <c r="A126" s="6" t="s">
        <v>205</v>
      </c>
      <c r="B126" s="21" t="s">
        <v>40</v>
      </c>
      <c r="C126" s="21"/>
      <c r="D126" s="21"/>
      <c r="E126" s="6" t="s">
        <v>338</v>
      </c>
      <c r="F126" s="6" t="s">
        <v>339</v>
      </c>
      <c r="G126" s="6" t="s">
        <v>340</v>
      </c>
    </row>
    <row r="127" spans="1:7" ht="15" customHeight="1" x14ac:dyDescent="0.15">
      <c r="A127" s="6">
        <v>1</v>
      </c>
      <c r="B127" s="21">
        <v>2</v>
      </c>
      <c r="C127" s="21"/>
      <c r="D127" s="21"/>
      <c r="E127" s="6">
        <v>3</v>
      </c>
      <c r="F127" s="6">
        <v>4</v>
      </c>
      <c r="G127" s="6">
        <v>5</v>
      </c>
    </row>
    <row r="128" spans="1:7" ht="39.950000000000003" customHeight="1" x14ac:dyDescent="0.15">
      <c r="A128" s="6" t="s">
        <v>210</v>
      </c>
      <c r="B128" s="20" t="s">
        <v>361</v>
      </c>
      <c r="C128" s="20"/>
      <c r="D128" s="20"/>
      <c r="E128" s="9">
        <v>143.47</v>
      </c>
      <c r="F128" s="9">
        <v>158</v>
      </c>
      <c r="G128" s="9">
        <v>385360.42</v>
      </c>
    </row>
    <row r="129" spans="1:7" ht="24.95" customHeight="1" x14ac:dyDescent="0.15">
      <c r="A129" s="27" t="s">
        <v>335</v>
      </c>
      <c r="B129" s="27"/>
      <c r="C129" s="27"/>
      <c r="D129" s="27"/>
      <c r="E129" s="27"/>
      <c r="F129" s="27"/>
      <c r="G129" s="11">
        <f>SUBTOTAL(9,G128:G128)</f>
        <v>385360.42</v>
      </c>
    </row>
    <row r="130" spans="1:7" ht="24.95" customHeight="1" x14ac:dyDescent="0.15"/>
    <row r="131" spans="1:7" ht="20.100000000000001" customHeight="1" x14ac:dyDescent="0.15">
      <c r="A131" s="25" t="s">
        <v>305</v>
      </c>
      <c r="B131" s="25"/>
      <c r="C131" s="26" t="s">
        <v>135</v>
      </c>
      <c r="D131" s="26"/>
      <c r="E131" s="26"/>
      <c r="F131" s="26"/>
      <c r="G131" s="26"/>
    </row>
    <row r="132" spans="1:7" ht="20.100000000000001" customHeight="1" x14ac:dyDescent="0.15">
      <c r="A132" s="25" t="s">
        <v>306</v>
      </c>
      <c r="B132" s="25"/>
      <c r="C132" s="26" t="s">
        <v>307</v>
      </c>
      <c r="D132" s="26"/>
      <c r="E132" s="26"/>
      <c r="F132" s="26"/>
      <c r="G132" s="26"/>
    </row>
    <row r="133" spans="1:7" ht="24.95" customHeight="1" x14ac:dyDescent="0.15">
      <c r="A133" s="25" t="s">
        <v>308</v>
      </c>
      <c r="B133" s="25"/>
      <c r="C133" s="26" t="s">
        <v>275</v>
      </c>
      <c r="D133" s="26"/>
      <c r="E133" s="26"/>
      <c r="F133" s="26"/>
      <c r="G133" s="26"/>
    </row>
    <row r="134" spans="1:7" ht="15" customHeight="1" x14ac:dyDescent="0.15"/>
    <row r="135" spans="1:7" ht="50.1" customHeight="1" x14ac:dyDescent="0.15">
      <c r="A135" s="16" t="s">
        <v>360</v>
      </c>
      <c r="B135" s="16"/>
      <c r="C135" s="16"/>
      <c r="D135" s="16"/>
      <c r="E135" s="16"/>
      <c r="F135" s="16"/>
      <c r="G135" s="16"/>
    </row>
    <row r="136" spans="1:7" ht="15" customHeight="1" x14ac:dyDescent="0.15"/>
    <row r="137" spans="1:7" ht="50.1" customHeight="1" x14ac:dyDescent="0.15">
      <c r="A137" s="6" t="s">
        <v>205</v>
      </c>
      <c r="B137" s="21" t="s">
        <v>40</v>
      </c>
      <c r="C137" s="21"/>
      <c r="D137" s="21"/>
      <c r="E137" s="6" t="s">
        <v>338</v>
      </c>
      <c r="F137" s="6" t="s">
        <v>339</v>
      </c>
      <c r="G137" s="6" t="s">
        <v>340</v>
      </c>
    </row>
    <row r="138" spans="1:7" ht="15" customHeight="1" x14ac:dyDescent="0.15">
      <c r="A138" s="6">
        <v>1</v>
      </c>
      <c r="B138" s="21">
        <v>2</v>
      </c>
      <c r="C138" s="21"/>
      <c r="D138" s="21"/>
      <c r="E138" s="6">
        <v>3</v>
      </c>
      <c r="F138" s="6">
        <v>4</v>
      </c>
      <c r="G138" s="6">
        <v>5</v>
      </c>
    </row>
    <row r="139" spans="1:7" ht="39.950000000000003" customHeight="1" x14ac:dyDescent="0.15">
      <c r="A139" s="6" t="s">
        <v>210</v>
      </c>
      <c r="B139" s="20" t="s">
        <v>361</v>
      </c>
      <c r="C139" s="20"/>
      <c r="D139" s="20"/>
      <c r="E139" s="9">
        <v>436580.1</v>
      </c>
      <c r="F139" s="9">
        <v>1</v>
      </c>
      <c r="G139" s="9">
        <v>436580.1</v>
      </c>
    </row>
    <row r="140" spans="1:7" ht="24.95" customHeight="1" x14ac:dyDescent="0.15">
      <c r="A140" s="27" t="s">
        <v>335</v>
      </c>
      <c r="B140" s="27"/>
      <c r="C140" s="27"/>
      <c r="D140" s="27"/>
      <c r="E140" s="27"/>
      <c r="F140" s="27"/>
      <c r="G140" s="11">
        <f>SUBTOTAL(9,G139:G139)</f>
        <v>436580.1</v>
      </c>
    </row>
    <row r="141" spans="1:7" ht="24.95" customHeight="1" x14ac:dyDescent="0.15"/>
    <row r="142" spans="1:7" ht="20.100000000000001" customHeight="1" x14ac:dyDescent="0.15">
      <c r="A142" s="25" t="s">
        <v>305</v>
      </c>
      <c r="B142" s="25"/>
      <c r="C142" s="26" t="s">
        <v>135</v>
      </c>
      <c r="D142" s="26"/>
      <c r="E142" s="26"/>
      <c r="F142" s="26"/>
      <c r="G142" s="26"/>
    </row>
    <row r="143" spans="1:7" ht="20.100000000000001" customHeight="1" x14ac:dyDescent="0.15">
      <c r="A143" s="25" t="s">
        <v>306</v>
      </c>
      <c r="B143" s="25"/>
      <c r="C143" s="26" t="s">
        <v>307</v>
      </c>
      <c r="D143" s="26"/>
      <c r="E143" s="26"/>
      <c r="F143" s="26"/>
      <c r="G143" s="26"/>
    </row>
    <row r="144" spans="1:7" ht="24.95" customHeight="1" x14ac:dyDescent="0.15">
      <c r="A144" s="25" t="s">
        <v>308</v>
      </c>
      <c r="B144" s="25"/>
      <c r="C144" s="26" t="s">
        <v>278</v>
      </c>
      <c r="D144" s="26"/>
      <c r="E144" s="26"/>
      <c r="F144" s="26"/>
      <c r="G144" s="26"/>
    </row>
    <row r="145" spans="1:7" ht="15" customHeight="1" x14ac:dyDescent="0.15"/>
    <row r="146" spans="1:7" ht="50.1" customHeight="1" x14ac:dyDescent="0.15">
      <c r="A146" s="16" t="s">
        <v>360</v>
      </c>
      <c r="B146" s="16"/>
      <c r="C146" s="16"/>
      <c r="D146" s="16"/>
      <c r="E146" s="16"/>
      <c r="F146" s="16"/>
      <c r="G146" s="16"/>
    </row>
    <row r="147" spans="1:7" ht="15" customHeight="1" x14ac:dyDescent="0.15"/>
    <row r="148" spans="1:7" ht="50.1" customHeight="1" x14ac:dyDescent="0.15">
      <c r="A148" s="6" t="s">
        <v>205</v>
      </c>
      <c r="B148" s="21" t="s">
        <v>40</v>
      </c>
      <c r="C148" s="21"/>
      <c r="D148" s="21"/>
      <c r="E148" s="6" t="s">
        <v>338</v>
      </c>
      <c r="F148" s="6" t="s">
        <v>339</v>
      </c>
      <c r="G148" s="6" t="s">
        <v>340</v>
      </c>
    </row>
    <row r="149" spans="1:7" ht="15" customHeight="1" x14ac:dyDescent="0.15">
      <c r="A149" s="6">
        <v>1</v>
      </c>
      <c r="B149" s="21">
        <v>2</v>
      </c>
      <c r="C149" s="21"/>
      <c r="D149" s="21"/>
      <c r="E149" s="6">
        <v>3</v>
      </c>
      <c r="F149" s="6">
        <v>4</v>
      </c>
      <c r="G149" s="6">
        <v>5</v>
      </c>
    </row>
    <row r="150" spans="1:7" ht="39.950000000000003" customHeight="1" x14ac:dyDescent="0.15">
      <c r="A150" s="6" t="s">
        <v>210</v>
      </c>
      <c r="B150" s="20" t="s">
        <v>361</v>
      </c>
      <c r="C150" s="20"/>
      <c r="D150" s="20"/>
      <c r="E150" s="9">
        <v>436580.1</v>
      </c>
      <c r="F150" s="9">
        <v>1</v>
      </c>
      <c r="G150" s="9">
        <v>436580.1</v>
      </c>
    </row>
    <row r="151" spans="1:7" ht="24.95" customHeight="1" x14ac:dyDescent="0.15">
      <c r="A151" s="27" t="s">
        <v>335</v>
      </c>
      <c r="B151" s="27"/>
      <c r="C151" s="27"/>
      <c r="D151" s="27"/>
      <c r="E151" s="27"/>
      <c r="F151" s="27"/>
      <c r="G151" s="11">
        <f>SUBTOTAL(9,G150:G150)</f>
        <v>436580.1</v>
      </c>
    </row>
    <row r="152" spans="1:7" ht="24.95" customHeight="1" x14ac:dyDescent="0.15"/>
    <row r="153" spans="1:7" ht="20.100000000000001" customHeight="1" x14ac:dyDescent="0.15">
      <c r="A153" s="25" t="s">
        <v>305</v>
      </c>
      <c r="B153" s="25"/>
      <c r="C153" s="26" t="s">
        <v>144</v>
      </c>
      <c r="D153" s="26"/>
      <c r="E153" s="26"/>
      <c r="F153" s="26"/>
      <c r="G153" s="26"/>
    </row>
    <row r="154" spans="1:7" ht="20.100000000000001" customHeight="1" x14ac:dyDescent="0.15">
      <c r="A154" s="25" t="s">
        <v>306</v>
      </c>
      <c r="B154" s="25"/>
      <c r="C154" s="26" t="s">
        <v>307</v>
      </c>
      <c r="D154" s="26"/>
      <c r="E154" s="26"/>
      <c r="F154" s="26"/>
      <c r="G154" s="26"/>
    </row>
    <row r="155" spans="1:7" ht="24.95" customHeight="1" x14ac:dyDescent="0.15">
      <c r="A155" s="25" t="s">
        <v>308</v>
      </c>
      <c r="B155" s="25"/>
      <c r="C155" s="26" t="s">
        <v>272</v>
      </c>
      <c r="D155" s="26"/>
      <c r="E155" s="26"/>
      <c r="F155" s="26"/>
      <c r="G155" s="26"/>
    </row>
    <row r="156" spans="1:7" ht="15" customHeight="1" x14ac:dyDescent="0.15"/>
    <row r="157" spans="1:7" ht="24.95" customHeight="1" x14ac:dyDescent="0.15">
      <c r="A157" s="16" t="s">
        <v>362</v>
      </c>
      <c r="B157" s="16"/>
      <c r="C157" s="16"/>
      <c r="D157" s="16"/>
      <c r="E157" s="16"/>
      <c r="F157" s="16"/>
      <c r="G157" s="16"/>
    </row>
    <row r="158" spans="1:7" ht="15" customHeight="1" x14ac:dyDescent="0.15"/>
    <row r="159" spans="1:7" ht="60" customHeight="1" x14ac:dyDescent="0.15">
      <c r="A159" s="6" t="s">
        <v>205</v>
      </c>
      <c r="B159" s="21" t="s">
        <v>342</v>
      </c>
      <c r="C159" s="21"/>
      <c r="D159" s="21"/>
      <c r="E159" s="6" t="s">
        <v>363</v>
      </c>
      <c r="F159" s="6" t="s">
        <v>364</v>
      </c>
      <c r="G159" s="6" t="s">
        <v>365</v>
      </c>
    </row>
    <row r="160" spans="1:7" ht="15" customHeight="1" x14ac:dyDescent="0.15">
      <c r="A160" s="6">
        <v>1</v>
      </c>
      <c r="B160" s="21">
        <v>2</v>
      </c>
      <c r="C160" s="21"/>
      <c r="D160" s="21"/>
      <c r="E160" s="6">
        <v>3</v>
      </c>
      <c r="F160" s="6">
        <v>4</v>
      </c>
      <c r="G160" s="6">
        <v>5</v>
      </c>
    </row>
    <row r="161" spans="1:7" ht="20.100000000000001" customHeight="1" x14ac:dyDescent="0.15">
      <c r="A161" s="6" t="s">
        <v>322</v>
      </c>
      <c r="B161" s="20" t="s">
        <v>366</v>
      </c>
      <c r="C161" s="20"/>
      <c r="D161" s="20"/>
      <c r="E161" s="9">
        <v>58600</v>
      </c>
      <c r="F161" s="9">
        <v>20</v>
      </c>
      <c r="G161" s="9">
        <v>11720</v>
      </c>
    </row>
    <row r="162" spans="1:7" ht="24.95" customHeight="1" x14ac:dyDescent="0.15">
      <c r="A162" s="27" t="s">
        <v>335</v>
      </c>
      <c r="B162" s="27"/>
      <c r="C162" s="27"/>
      <c r="D162" s="27"/>
      <c r="E162" s="27"/>
      <c r="F162" s="27"/>
      <c r="G162" s="11">
        <f>SUBTOTAL(9,G161:G161)</f>
        <v>11720</v>
      </c>
    </row>
    <row r="163" spans="1:7" ht="24.95" customHeight="1" x14ac:dyDescent="0.15"/>
    <row r="164" spans="1:7" ht="20.100000000000001" customHeight="1" x14ac:dyDescent="0.15">
      <c r="A164" s="25" t="s">
        <v>305</v>
      </c>
      <c r="B164" s="25"/>
      <c r="C164" s="26" t="s">
        <v>147</v>
      </c>
      <c r="D164" s="26"/>
      <c r="E164" s="26"/>
      <c r="F164" s="26"/>
      <c r="G164" s="26"/>
    </row>
    <row r="165" spans="1:7" ht="20.100000000000001" customHeight="1" x14ac:dyDescent="0.15">
      <c r="A165" s="25" t="s">
        <v>306</v>
      </c>
      <c r="B165" s="25"/>
      <c r="C165" s="26" t="s">
        <v>307</v>
      </c>
      <c r="D165" s="26"/>
      <c r="E165" s="26"/>
      <c r="F165" s="26"/>
      <c r="G165" s="26"/>
    </row>
    <row r="166" spans="1:7" ht="24.95" customHeight="1" x14ac:dyDescent="0.15">
      <c r="A166" s="25" t="s">
        <v>308</v>
      </c>
      <c r="B166" s="25"/>
      <c r="C166" s="26" t="s">
        <v>272</v>
      </c>
      <c r="D166" s="26"/>
      <c r="E166" s="26"/>
      <c r="F166" s="26"/>
      <c r="G166" s="26"/>
    </row>
    <row r="167" spans="1:7" ht="15" customHeight="1" x14ac:dyDescent="0.15"/>
    <row r="168" spans="1:7" ht="24.95" customHeight="1" x14ac:dyDescent="0.15">
      <c r="A168" s="16" t="s">
        <v>362</v>
      </c>
      <c r="B168" s="16"/>
      <c r="C168" s="16"/>
      <c r="D168" s="16"/>
      <c r="E168" s="16"/>
      <c r="F168" s="16"/>
      <c r="G168" s="16"/>
    </row>
    <row r="169" spans="1:7" ht="15" customHeight="1" x14ac:dyDescent="0.15"/>
    <row r="170" spans="1:7" ht="60" customHeight="1" x14ac:dyDescent="0.15">
      <c r="A170" s="6" t="s">
        <v>205</v>
      </c>
      <c r="B170" s="21" t="s">
        <v>342</v>
      </c>
      <c r="C170" s="21"/>
      <c r="D170" s="21"/>
      <c r="E170" s="6" t="s">
        <v>363</v>
      </c>
      <c r="F170" s="6" t="s">
        <v>364</v>
      </c>
      <c r="G170" s="6" t="s">
        <v>365</v>
      </c>
    </row>
    <row r="171" spans="1:7" ht="15" customHeight="1" x14ac:dyDescent="0.15">
      <c r="A171" s="6">
        <v>1</v>
      </c>
      <c r="B171" s="21">
        <v>2</v>
      </c>
      <c r="C171" s="21"/>
      <c r="D171" s="21"/>
      <c r="E171" s="6">
        <v>3</v>
      </c>
      <c r="F171" s="6">
        <v>4</v>
      </c>
      <c r="G171" s="6">
        <v>5</v>
      </c>
    </row>
    <row r="172" spans="1:7" ht="20.100000000000001" customHeight="1" x14ac:dyDescent="0.15">
      <c r="A172" s="6" t="s">
        <v>323</v>
      </c>
      <c r="B172" s="20" t="s">
        <v>367</v>
      </c>
      <c r="C172" s="20"/>
      <c r="D172" s="20"/>
      <c r="E172" s="9">
        <v>38280</v>
      </c>
      <c r="F172" s="9">
        <v>1</v>
      </c>
      <c r="G172" s="9">
        <v>38280</v>
      </c>
    </row>
    <row r="173" spans="1:7" ht="24.95" customHeight="1" x14ac:dyDescent="0.15">
      <c r="A173" s="27" t="s">
        <v>335</v>
      </c>
      <c r="B173" s="27"/>
      <c r="C173" s="27"/>
      <c r="D173" s="27"/>
      <c r="E173" s="27"/>
      <c r="F173" s="27"/>
      <c r="G173" s="11">
        <f>SUBTOTAL(9,G172:G172)</f>
        <v>38280</v>
      </c>
    </row>
    <row r="174" spans="1:7" ht="24.95" customHeight="1" x14ac:dyDescent="0.15"/>
    <row r="175" spans="1:7" ht="20.100000000000001" customHeight="1" x14ac:dyDescent="0.15">
      <c r="A175" s="25" t="s">
        <v>305</v>
      </c>
      <c r="B175" s="25"/>
      <c r="C175" s="26" t="s">
        <v>141</v>
      </c>
      <c r="D175" s="26"/>
      <c r="E175" s="26"/>
      <c r="F175" s="26"/>
      <c r="G175" s="26"/>
    </row>
    <row r="176" spans="1:7" ht="20.100000000000001" customHeight="1" x14ac:dyDescent="0.15">
      <c r="A176" s="25" t="s">
        <v>306</v>
      </c>
      <c r="B176" s="25"/>
      <c r="C176" s="26" t="s">
        <v>307</v>
      </c>
      <c r="D176" s="26"/>
      <c r="E176" s="26"/>
      <c r="F176" s="26"/>
      <c r="G176" s="26"/>
    </row>
    <row r="177" spans="1:7" ht="24.95" customHeight="1" x14ac:dyDescent="0.15">
      <c r="A177" s="25" t="s">
        <v>308</v>
      </c>
      <c r="B177" s="25"/>
      <c r="C177" s="26" t="s">
        <v>272</v>
      </c>
      <c r="D177" s="26"/>
      <c r="E177" s="26"/>
      <c r="F177" s="26"/>
      <c r="G177" s="26"/>
    </row>
    <row r="178" spans="1:7" ht="15" customHeight="1" x14ac:dyDescent="0.15"/>
    <row r="179" spans="1:7" ht="24.95" customHeight="1" x14ac:dyDescent="0.15">
      <c r="A179" s="16" t="s">
        <v>362</v>
      </c>
      <c r="B179" s="16"/>
      <c r="C179" s="16"/>
      <c r="D179" s="16"/>
      <c r="E179" s="16"/>
      <c r="F179" s="16"/>
      <c r="G179" s="16"/>
    </row>
    <row r="180" spans="1:7" ht="15" customHeight="1" x14ac:dyDescent="0.15"/>
    <row r="181" spans="1:7" ht="60" customHeight="1" x14ac:dyDescent="0.15">
      <c r="A181" s="6" t="s">
        <v>205</v>
      </c>
      <c r="B181" s="21" t="s">
        <v>342</v>
      </c>
      <c r="C181" s="21"/>
      <c r="D181" s="21"/>
      <c r="E181" s="6" t="s">
        <v>363</v>
      </c>
      <c r="F181" s="6" t="s">
        <v>364</v>
      </c>
      <c r="G181" s="6" t="s">
        <v>365</v>
      </c>
    </row>
    <row r="182" spans="1:7" ht="15" customHeight="1" x14ac:dyDescent="0.15">
      <c r="A182" s="6">
        <v>1</v>
      </c>
      <c r="B182" s="21">
        <v>2</v>
      </c>
      <c r="C182" s="21"/>
      <c r="D182" s="21"/>
      <c r="E182" s="6">
        <v>3</v>
      </c>
      <c r="F182" s="6">
        <v>4</v>
      </c>
      <c r="G182" s="6">
        <v>5</v>
      </c>
    </row>
    <row r="183" spans="1:7" ht="20.100000000000001" customHeight="1" x14ac:dyDescent="0.15">
      <c r="A183" s="6" t="s">
        <v>210</v>
      </c>
      <c r="B183" s="20" t="s">
        <v>368</v>
      </c>
      <c r="C183" s="20"/>
      <c r="D183" s="20"/>
      <c r="E183" s="9">
        <v>70000</v>
      </c>
      <c r="F183" s="9">
        <v>100</v>
      </c>
      <c r="G183" s="9">
        <v>70000</v>
      </c>
    </row>
    <row r="184" spans="1:7" ht="20.100000000000001" customHeight="1" x14ac:dyDescent="0.15">
      <c r="A184" s="6" t="s">
        <v>321</v>
      </c>
      <c r="B184" s="20" t="s">
        <v>369</v>
      </c>
      <c r="C184" s="20"/>
      <c r="D184" s="20"/>
      <c r="E184" s="9">
        <v>1200000</v>
      </c>
      <c r="F184" s="9">
        <v>100</v>
      </c>
      <c r="G184" s="9">
        <v>1200000</v>
      </c>
    </row>
    <row r="185" spans="1:7" ht="24.95" customHeight="1" x14ac:dyDescent="0.15">
      <c r="A185" s="27" t="s">
        <v>335</v>
      </c>
      <c r="B185" s="27"/>
      <c r="C185" s="27"/>
      <c r="D185" s="27"/>
      <c r="E185" s="27"/>
      <c r="F185" s="27"/>
      <c r="G185" s="11">
        <f>SUBTOTAL(9,G183:G184)</f>
        <v>1270000</v>
      </c>
    </row>
    <row r="186" spans="1:7" ht="24.95" customHeight="1" x14ac:dyDescent="0.15"/>
    <row r="187" spans="1:7" ht="20.100000000000001" customHeight="1" x14ac:dyDescent="0.15">
      <c r="A187" s="25" t="s">
        <v>305</v>
      </c>
      <c r="B187" s="25"/>
      <c r="C187" s="26" t="s">
        <v>144</v>
      </c>
      <c r="D187" s="26"/>
      <c r="E187" s="26"/>
      <c r="F187" s="26"/>
      <c r="G187" s="26"/>
    </row>
    <row r="188" spans="1:7" ht="20.100000000000001" customHeight="1" x14ac:dyDescent="0.15">
      <c r="A188" s="25" t="s">
        <v>306</v>
      </c>
      <c r="B188" s="25"/>
      <c r="C188" s="26" t="s">
        <v>307</v>
      </c>
      <c r="D188" s="26"/>
      <c r="E188" s="26"/>
      <c r="F188" s="26"/>
      <c r="G188" s="26"/>
    </row>
    <row r="189" spans="1:7" ht="24.95" customHeight="1" x14ac:dyDescent="0.15">
      <c r="A189" s="25" t="s">
        <v>308</v>
      </c>
      <c r="B189" s="25"/>
      <c r="C189" s="26" t="s">
        <v>275</v>
      </c>
      <c r="D189" s="26"/>
      <c r="E189" s="26"/>
      <c r="F189" s="26"/>
      <c r="G189" s="26"/>
    </row>
    <row r="190" spans="1:7" ht="15" customHeight="1" x14ac:dyDescent="0.15"/>
    <row r="191" spans="1:7" ht="24.95" customHeight="1" x14ac:dyDescent="0.15">
      <c r="A191" s="16" t="s">
        <v>362</v>
      </c>
      <c r="B191" s="16"/>
      <c r="C191" s="16"/>
      <c r="D191" s="16"/>
      <c r="E191" s="16"/>
      <c r="F191" s="16"/>
      <c r="G191" s="16"/>
    </row>
    <row r="192" spans="1:7" ht="15" customHeight="1" x14ac:dyDescent="0.15"/>
    <row r="193" spans="1:7" ht="60" customHeight="1" x14ac:dyDescent="0.15">
      <c r="A193" s="6" t="s">
        <v>205</v>
      </c>
      <c r="B193" s="21" t="s">
        <v>342</v>
      </c>
      <c r="C193" s="21"/>
      <c r="D193" s="21"/>
      <c r="E193" s="6" t="s">
        <v>363</v>
      </c>
      <c r="F193" s="6" t="s">
        <v>364</v>
      </c>
      <c r="G193" s="6" t="s">
        <v>365</v>
      </c>
    </row>
    <row r="194" spans="1:7" ht="15" customHeight="1" x14ac:dyDescent="0.15">
      <c r="A194" s="6">
        <v>1</v>
      </c>
      <c r="B194" s="21">
        <v>2</v>
      </c>
      <c r="C194" s="21"/>
      <c r="D194" s="21"/>
      <c r="E194" s="6">
        <v>3</v>
      </c>
      <c r="F194" s="6">
        <v>4</v>
      </c>
      <c r="G194" s="6">
        <v>5</v>
      </c>
    </row>
    <row r="195" spans="1:7" ht="20.100000000000001" customHeight="1" x14ac:dyDescent="0.15">
      <c r="A195" s="6" t="s">
        <v>322</v>
      </c>
      <c r="B195" s="20" t="s">
        <v>366</v>
      </c>
      <c r="C195" s="20"/>
      <c r="D195" s="20"/>
      <c r="E195" s="9">
        <v>58600</v>
      </c>
      <c r="F195" s="9">
        <v>20</v>
      </c>
      <c r="G195" s="9">
        <v>11720</v>
      </c>
    </row>
    <row r="196" spans="1:7" ht="24.95" customHeight="1" x14ac:dyDescent="0.15">
      <c r="A196" s="27" t="s">
        <v>335</v>
      </c>
      <c r="B196" s="27"/>
      <c r="C196" s="27"/>
      <c r="D196" s="27"/>
      <c r="E196" s="27"/>
      <c r="F196" s="27"/>
      <c r="G196" s="11">
        <f>SUBTOTAL(9,G195:G195)</f>
        <v>11720</v>
      </c>
    </row>
    <row r="197" spans="1:7" ht="24.95" customHeight="1" x14ac:dyDescent="0.15"/>
    <row r="198" spans="1:7" ht="20.100000000000001" customHeight="1" x14ac:dyDescent="0.15">
      <c r="A198" s="25" t="s">
        <v>305</v>
      </c>
      <c r="B198" s="25"/>
      <c r="C198" s="26" t="s">
        <v>147</v>
      </c>
      <c r="D198" s="26"/>
      <c r="E198" s="26"/>
      <c r="F198" s="26"/>
      <c r="G198" s="26"/>
    </row>
    <row r="199" spans="1:7" ht="20.100000000000001" customHeight="1" x14ac:dyDescent="0.15">
      <c r="A199" s="25" t="s">
        <v>306</v>
      </c>
      <c r="B199" s="25"/>
      <c r="C199" s="26" t="s">
        <v>307</v>
      </c>
      <c r="D199" s="26"/>
      <c r="E199" s="26"/>
      <c r="F199" s="26"/>
      <c r="G199" s="26"/>
    </row>
    <row r="200" spans="1:7" ht="24.95" customHeight="1" x14ac:dyDescent="0.15">
      <c r="A200" s="25" t="s">
        <v>308</v>
      </c>
      <c r="B200" s="25"/>
      <c r="C200" s="26" t="s">
        <v>275</v>
      </c>
      <c r="D200" s="26"/>
      <c r="E200" s="26"/>
      <c r="F200" s="26"/>
      <c r="G200" s="26"/>
    </row>
    <row r="201" spans="1:7" ht="15" customHeight="1" x14ac:dyDescent="0.15"/>
    <row r="202" spans="1:7" ht="24.95" customHeight="1" x14ac:dyDescent="0.15">
      <c r="A202" s="16" t="s">
        <v>362</v>
      </c>
      <c r="B202" s="16"/>
      <c r="C202" s="16"/>
      <c r="D202" s="16"/>
      <c r="E202" s="16"/>
      <c r="F202" s="16"/>
      <c r="G202" s="16"/>
    </row>
    <row r="203" spans="1:7" ht="15" customHeight="1" x14ac:dyDescent="0.15"/>
    <row r="204" spans="1:7" ht="60" customHeight="1" x14ac:dyDescent="0.15">
      <c r="A204" s="6" t="s">
        <v>205</v>
      </c>
      <c r="B204" s="21" t="s">
        <v>342</v>
      </c>
      <c r="C204" s="21"/>
      <c r="D204" s="21"/>
      <c r="E204" s="6" t="s">
        <v>363</v>
      </c>
      <c r="F204" s="6" t="s">
        <v>364</v>
      </c>
      <c r="G204" s="6" t="s">
        <v>365</v>
      </c>
    </row>
    <row r="205" spans="1:7" ht="15" customHeight="1" x14ac:dyDescent="0.15">
      <c r="A205" s="6">
        <v>1</v>
      </c>
      <c r="B205" s="21">
        <v>2</v>
      </c>
      <c r="C205" s="21"/>
      <c r="D205" s="21"/>
      <c r="E205" s="6">
        <v>3</v>
      </c>
      <c r="F205" s="6">
        <v>4</v>
      </c>
      <c r="G205" s="6">
        <v>5</v>
      </c>
    </row>
    <row r="206" spans="1:7" ht="20.100000000000001" customHeight="1" x14ac:dyDescent="0.15">
      <c r="A206" s="6" t="s">
        <v>323</v>
      </c>
      <c r="B206" s="20" t="s">
        <v>367</v>
      </c>
      <c r="C206" s="20"/>
      <c r="D206" s="20"/>
      <c r="E206" s="9">
        <v>38280</v>
      </c>
      <c r="F206" s="9">
        <v>1</v>
      </c>
      <c r="G206" s="9">
        <v>38280</v>
      </c>
    </row>
    <row r="207" spans="1:7" ht="24.95" customHeight="1" x14ac:dyDescent="0.15">
      <c r="A207" s="27" t="s">
        <v>335</v>
      </c>
      <c r="B207" s="27"/>
      <c r="C207" s="27"/>
      <c r="D207" s="27"/>
      <c r="E207" s="27"/>
      <c r="F207" s="27"/>
      <c r="G207" s="11">
        <f>SUBTOTAL(9,G206:G206)</f>
        <v>38280</v>
      </c>
    </row>
    <row r="208" spans="1:7" ht="24.95" customHeight="1" x14ac:dyDescent="0.15"/>
    <row r="209" spans="1:7" ht="20.100000000000001" customHeight="1" x14ac:dyDescent="0.15">
      <c r="A209" s="25" t="s">
        <v>305</v>
      </c>
      <c r="B209" s="25"/>
      <c r="C209" s="26" t="s">
        <v>141</v>
      </c>
      <c r="D209" s="26"/>
      <c r="E209" s="26"/>
      <c r="F209" s="26"/>
      <c r="G209" s="26"/>
    </row>
    <row r="210" spans="1:7" ht="20.100000000000001" customHeight="1" x14ac:dyDescent="0.15">
      <c r="A210" s="25" t="s">
        <v>306</v>
      </c>
      <c r="B210" s="25"/>
      <c r="C210" s="26" t="s">
        <v>307</v>
      </c>
      <c r="D210" s="26"/>
      <c r="E210" s="26"/>
      <c r="F210" s="26"/>
      <c r="G210" s="26"/>
    </row>
    <row r="211" spans="1:7" ht="24.95" customHeight="1" x14ac:dyDescent="0.15">
      <c r="A211" s="25" t="s">
        <v>308</v>
      </c>
      <c r="B211" s="25"/>
      <c r="C211" s="26" t="s">
        <v>275</v>
      </c>
      <c r="D211" s="26"/>
      <c r="E211" s="26"/>
      <c r="F211" s="26"/>
      <c r="G211" s="26"/>
    </row>
    <row r="212" spans="1:7" ht="15" customHeight="1" x14ac:dyDescent="0.15"/>
    <row r="213" spans="1:7" ht="24.95" customHeight="1" x14ac:dyDescent="0.15">
      <c r="A213" s="16" t="s">
        <v>362</v>
      </c>
      <c r="B213" s="16"/>
      <c r="C213" s="16"/>
      <c r="D213" s="16"/>
      <c r="E213" s="16"/>
      <c r="F213" s="16"/>
      <c r="G213" s="16"/>
    </row>
    <row r="214" spans="1:7" ht="15" customHeight="1" x14ac:dyDescent="0.15"/>
    <row r="215" spans="1:7" ht="60" customHeight="1" x14ac:dyDescent="0.15">
      <c r="A215" s="6" t="s">
        <v>205</v>
      </c>
      <c r="B215" s="21" t="s">
        <v>342</v>
      </c>
      <c r="C215" s="21"/>
      <c r="D215" s="21"/>
      <c r="E215" s="6" t="s">
        <v>363</v>
      </c>
      <c r="F215" s="6" t="s">
        <v>364</v>
      </c>
      <c r="G215" s="6" t="s">
        <v>365</v>
      </c>
    </row>
    <row r="216" spans="1:7" ht="15" customHeight="1" x14ac:dyDescent="0.15">
      <c r="A216" s="6">
        <v>1</v>
      </c>
      <c r="B216" s="21">
        <v>2</v>
      </c>
      <c r="C216" s="21"/>
      <c r="D216" s="21"/>
      <c r="E216" s="6">
        <v>3</v>
      </c>
      <c r="F216" s="6">
        <v>4</v>
      </c>
      <c r="G216" s="6">
        <v>5</v>
      </c>
    </row>
    <row r="217" spans="1:7" ht="20.100000000000001" customHeight="1" x14ac:dyDescent="0.15">
      <c r="A217" s="6" t="s">
        <v>210</v>
      </c>
      <c r="B217" s="20" t="s">
        <v>368</v>
      </c>
      <c r="C217" s="20"/>
      <c r="D217" s="20"/>
      <c r="E217" s="9">
        <v>70000</v>
      </c>
      <c r="F217" s="9">
        <v>100</v>
      </c>
      <c r="G217" s="9">
        <v>70000</v>
      </c>
    </row>
    <row r="218" spans="1:7" ht="20.100000000000001" customHeight="1" x14ac:dyDescent="0.15">
      <c r="A218" s="6" t="s">
        <v>321</v>
      </c>
      <c r="B218" s="20" t="s">
        <v>369</v>
      </c>
      <c r="C218" s="20"/>
      <c r="D218" s="20"/>
      <c r="E218" s="9">
        <v>1200000</v>
      </c>
      <c r="F218" s="9">
        <v>100</v>
      </c>
      <c r="G218" s="9">
        <v>1200000</v>
      </c>
    </row>
    <row r="219" spans="1:7" ht="24.95" customHeight="1" x14ac:dyDescent="0.15">
      <c r="A219" s="27" t="s">
        <v>335</v>
      </c>
      <c r="B219" s="27"/>
      <c r="C219" s="27"/>
      <c r="D219" s="27"/>
      <c r="E219" s="27"/>
      <c r="F219" s="27"/>
      <c r="G219" s="11">
        <f>SUBTOTAL(9,G217:G218)</f>
        <v>1270000</v>
      </c>
    </row>
    <row r="220" spans="1:7" ht="24.95" customHeight="1" x14ac:dyDescent="0.15"/>
    <row r="221" spans="1:7" ht="20.100000000000001" customHeight="1" x14ac:dyDescent="0.15">
      <c r="A221" s="25" t="s">
        <v>305</v>
      </c>
      <c r="B221" s="25"/>
      <c r="C221" s="26" t="s">
        <v>144</v>
      </c>
      <c r="D221" s="26"/>
      <c r="E221" s="26"/>
      <c r="F221" s="26"/>
      <c r="G221" s="26"/>
    </row>
    <row r="222" spans="1:7" ht="20.100000000000001" customHeight="1" x14ac:dyDescent="0.15">
      <c r="A222" s="25" t="s">
        <v>306</v>
      </c>
      <c r="B222" s="25"/>
      <c r="C222" s="26" t="s">
        <v>307</v>
      </c>
      <c r="D222" s="26"/>
      <c r="E222" s="26"/>
      <c r="F222" s="26"/>
      <c r="G222" s="26"/>
    </row>
    <row r="223" spans="1:7" ht="24.95" customHeight="1" x14ac:dyDescent="0.15">
      <c r="A223" s="25" t="s">
        <v>308</v>
      </c>
      <c r="B223" s="25"/>
      <c r="C223" s="26" t="s">
        <v>278</v>
      </c>
      <c r="D223" s="26"/>
      <c r="E223" s="26"/>
      <c r="F223" s="26"/>
      <c r="G223" s="26"/>
    </row>
    <row r="224" spans="1:7" ht="15" customHeight="1" x14ac:dyDescent="0.15"/>
    <row r="225" spans="1:7" ht="24.95" customHeight="1" x14ac:dyDescent="0.15">
      <c r="A225" s="16" t="s">
        <v>362</v>
      </c>
      <c r="B225" s="16"/>
      <c r="C225" s="16"/>
      <c r="D225" s="16"/>
      <c r="E225" s="16"/>
      <c r="F225" s="16"/>
      <c r="G225" s="16"/>
    </row>
    <row r="226" spans="1:7" ht="15" customHeight="1" x14ac:dyDescent="0.15"/>
    <row r="227" spans="1:7" ht="60" customHeight="1" x14ac:dyDescent="0.15">
      <c r="A227" s="6" t="s">
        <v>205</v>
      </c>
      <c r="B227" s="21" t="s">
        <v>342</v>
      </c>
      <c r="C227" s="21"/>
      <c r="D227" s="21"/>
      <c r="E227" s="6" t="s">
        <v>363</v>
      </c>
      <c r="F227" s="6" t="s">
        <v>364</v>
      </c>
      <c r="G227" s="6" t="s">
        <v>365</v>
      </c>
    </row>
    <row r="228" spans="1:7" ht="15" customHeight="1" x14ac:dyDescent="0.15">
      <c r="A228" s="6">
        <v>1</v>
      </c>
      <c r="B228" s="21">
        <v>2</v>
      </c>
      <c r="C228" s="21"/>
      <c r="D228" s="21"/>
      <c r="E228" s="6">
        <v>3</v>
      </c>
      <c r="F228" s="6">
        <v>4</v>
      </c>
      <c r="G228" s="6">
        <v>5</v>
      </c>
    </row>
    <row r="229" spans="1:7" ht="20.100000000000001" customHeight="1" x14ac:dyDescent="0.15">
      <c r="A229" s="6" t="s">
        <v>322</v>
      </c>
      <c r="B229" s="20" t="s">
        <v>366</v>
      </c>
      <c r="C229" s="20"/>
      <c r="D229" s="20"/>
      <c r="E229" s="9">
        <v>58600</v>
      </c>
      <c r="F229" s="9">
        <v>20</v>
      </c>
      <c r="G229" s="9">
        <v>11720</v>
      </c>
    </row>
    <row r="230" spans="1:7" ht="24.95" customHeight="1" x14ac:dyDescent="0.15">
      <c r="A230" s="27" t="s">
        <v>335</v>
      </c>
      <c r="B230" s="27"/>
      <c r="C230" s="27"/>
      <c r="D230" s="27"/>
      <c r="E230" s="27"/>
      <c r="F230" s="27"/>
      <c r="G230" s="11">
        <f>SUBTOTAL(9,G229:G229)</f>
        <v>11720</v>
      </c>
    </row>
    <row r="231" spans="1:7" ht="24.95" customHeight="1" x14ac:dyDescent="0.15"/>
    <row r="232" spans="1:7" ht="20.100000000000001" customHeight="1" x14ac:dyDescent="0.15">
      <c r="A232" s="25" t="s">
        <v>305</v>
      </c>
      <c r="B232" s="25"/>
      <c r="C232" s="26" t="s">
        <v>147</v>
      </c>
      <c r="D232" s="26"/>
      <c r="E232" s="26"/>
      <c r="F232" s="26"/>
      <c r="G232" s="26"/>
    </row>
    <row r="233" spans="1:7" ht="20.100000000000001" customHeight="1" x14ac:dyDescent="0.15">
      <c r="A233" s="25" t="s">
        <v>306</v>
      </c>
      <c r="B233" s="25"/>
      <c r="C233" s="26" t="s">
        <v>307</v>
      </c>
      <c r="D233" s="26"/>
      <c r="E233" s="26"/>
      <c r="F233" s="26"/>
      <c r="G233" s="26"/>
    </row>
    <row r="234" spans="1:7" ht="24.95" customHeight="1" x14ac:dyDescent="0.15">
      <c r="A234" s="25" t="s">
        <v>308</v>
      </c>
      <c r="B234" s="25"/>
      <c r="C234" s="26" t="s">
        <v>278</v>
      </c>
      <c r="D234" s="26"/>
      <c r="E234" s="26"/>
      <c r="F234" s="26"/>
      <c r="G234" s="26"/>
    </row>
    <row r="235" spans="1:7" ht="15" customHeight="1" x14ac:dyDescent="0.15"/>
    <row r="236" spans="1:7" ht="24.95" customHeight="1" x14ac:dyDescent="0.15">
      <c r="A236" s="16" t="s">
        <v>362</v>
      </c>
      <c r="B236" s="16"/>
      <c r="C236" s="16"/>
      <c r="D236" s="16"/>
      <c r="E236" s="16"/>
      <c r="F236" s="16"/>
      <c r="G236" s="16"/>
    </row>
    <row r="237" spans="1:7" ht="15" customHeight="1" x14ac:dyDescent="0.15"/>
    <row r="238" spans="1:7" ht="60" customHeight="1" x14ac:dyDescent="0.15">
      <c r="A238" s="6" t="s">
        <v>205</v>
      </c>
      <c r="B238" s="21" t="s">
        <v>342</v>
      </c>
      <c r="C238" s="21"/>
      <c r="D238" s="21"/>
      <c r="E238" s="6" t="s">
        <v>363</v>
      </c>
      <c r="F238" s="6" t="s">
        <v>364</v>
      </c>
      <c r="G238" s="6" t="s">
        <v>365</v>
      </c>
    </row>
    <row r="239" spans="1:7" ht="15" customHeight="1" x14ac:dyDescent="0.15">
      <c r="A239" s="6">
        <v>1</v>
      </c>
      <c r="B239" s="21">
        <v>2</v>
      </c>
      <c r="C239" s="21"/>
      <c r="D239" s="21"/>
      <c r="E239" s="6">
        <v>3</v>
      </c>
      <c r="F239" s="6">
        <v>4</v>
      </c>
      <c r="G239" s="6">
        <v>5</v>
      </c>
    </row>
    <row r="240" spans="1:7" ht="20.100000000000001" customHeight="1" x14ac:dyDescent="0.15">
      <c r="A240" s="6" t="s">
        <v>323</v>
      </c>
      <c r="B240" s="20" t="s">
        <v>367</v>
      </c>
      <c r="C240" s="20"/>
      <c r="D240" s="20"/>
      <c r="E240" s="9">
        <v>38280</v>
      </c>
      <c r="F240" s="9">
        <v>1</v>
      </c>
      <c r="G240" s="9">
        <v>38280</v>
      </c>
    </row>
    <row r="241" spans="1:7" ht="24.95" customHeight="1" x14ac:dyDescent="0.15">
      <c r="A241" s="27" t="s">
        <v>335</v>
      </c>
      <c r="B241" s="27"/>
      <c r="C241" s="27"/>
      <c r="D241" s="27"/>
      <c r="E241" s="27"/>
      <c r="F241" s="27"/>
      <c r="G241" s="11">
        <f>SUBTOTAL(9,G240:G240)</f>
        <v>38280</v>
      </c>
    </row>
    <row r="242" spans="1:7" ht="24.95" customHeight="1" x14ac:dyDescent="0.15"/>
    <row r="243" spans="1:7" ht="20.100000000000001" customHeight="1" x14ac:dyDescent="0.15">
      <c r="A243" s="25" t="s">
        <v>305</v>
      </c>
      <c r="B243" s="25"/>
      <c r="C243" s="26" t="s">
        <v>141</v>
      </c>
      <c r="D243" s="26"/>
      <c r="E243" s="26"/>
      <c r="F243" s="26"/>
      <c r="G243" s="26"/>
    </row>
    <row r="244" spans="1:7" ht="20.100000000000001" customHeight="1" x14ac:dyDescent="0.15">
      <c r="A244" s="25" t="s">
        <v>306</v>
      </c>
      <c r="B244" s="25"/>
      <c r="C244" s="26" t="s">
        <v>307</v>
      </c>
      <c r="D244" s="26"/>
      <c r="E244" s="26"/>
      <c r="F244" s="26"/>
      <c r="G244" s="26"/>
    </row>
    <row r="245" spans="1:7" ht="24.95" customHeight="1" x14ac:dyDescent="0.15">
      <c r="A245" s="25" t="s">
        <v>308</v>
      </c>
      <c r="B245" s="25"/>
      <c r="C245" s="26" t="s">
        <v>278</v>
      </c>
      <c r="D245" s="26"/>
      <c r="E245" s="26"/>
      <c r="F245" s="26"/>
      <c r="G245" s="26"/>
    </row>
    <row r="246" spans="1:7" ht="15" customHeight="1" x14ac:dyDescent="0.15"/>
    <row r="247" spans="1:7" ht="24.95" customHeight="1" x14ac:dyDescent="0.15">
      <c r="A247" s="16" t="s">
        <v>362</v>
      </c>
      <c r="B247" s="16"/>
      <c r="C247" s="16"/>
      <c r="D247" s="16"/>
      <c r="E247" s="16"/>
      <c r="F247" s="16"/>
      <c r="G247" s="16"/>
    </row>
    <row r="248" spans="1:7" ht="15" customHeight="1" x14ac:dyDescent="0.15"/>
    <row r="249" spans="1:7" ht="60" customHeight="1" x14ac:dyDescent="0.15">
      <c r="A249" s="6" t="s">
        <v>205</v>
      </c>
      <c r="B249" s="21" t="s">
        <v>342</v>
      </c>
      <c r="C249" s="21"/>
      <c r="D249" s="21"/>
      <c r="E249" s="6" t="s">
        <v>363</v>
      </c>
      <c r="F249" s="6" t="s">
        <v>364</v>
      </c>
      <c r="G249" s="6" t="s">
        <v>365</v>
      </c>
    </row>
    <row r="250" spans="1:7" ht="15" customHeight="1" x14ac:dyDescent="0.15">
      <c r="A250" s="6">
        <v>1</v>
      </c>
      <c r="B250" s="21">
        <v>2</v>
      </c>
      <c r="C250" s="21"/>
      <c r="D250" s="21"/>
      <c r="E250" s="6">
        <v>3</v>
      </c>
      <c r="F250" s="6">
        <v>4</v>
      </c>
      <c r="G250" s="6">
        <v>5</v>
      </c>
    </row>
    <row r="251" spans="1:7" ht="20.100000000000001" customHeight="1" x14ac:dyDescent="0.15">
      <c r="A251" s="6" t="s">
        <v>210</v>
      </c>
      <c r="B251" s="20" t="s">
        <v>368</v>
      </c>
      <c r="C251" s="20"/>
      <c r="D251" s="20"/>
      <c r="E251" s="9">
        <v>70000</v>
      </c>
      <c r="F251" s="9">
        <v>100</v>
      </c>
      <c r="G251" s="9">
        <v>70000</v>
      </c>
    </row>
    <row r="252" spans="1:7" ht="20.100000000000001" customHeight="1" x14ac:dyDescent="0.15">
      <c r="A252" s="6" t="s">
        <v>321</v>
      </c>
      <c r="B252" s="20" t="s">
        <v>369</v>
      </c>
      <c r="C252" s="20"/>
      <c r="D252" s="20"/>
      <c r="E252" s="9">
        <v>1200000</v>
      </c>
      <c r="F252" s="9">
        <v>100</v>
      </c>
      <c r="G252" s="9">
        <v>1200000</v>
      </c>
    </row>
    <row r="253" spans="1:7" ht="24.95" customHeight="1" x14ac:dyDescent="0.15">
      <c r="A253" s="27" t="s">
        <v>335</v>
      </c>
      <c r="B253" s="27"/>
      <c r="C253" s="27"/>
      <c r="D253" s="27"/>
      <c r="E253" s="27"/>
      <c r="F253" s="27"/>
      <c r="G253" s="11">
        <f>SUBTOTAL(9,G251:G252)</f>
        <v>1270000</v>
      </c>
    </row>
    <row r="254" spans="1:7" ht="24.95" customHeight="1" x14ac:dyDescent="0.15"/>
    <row r="255" spans="1:7" ht="24.95" customHeight="1" x14ac:dyDescent="0.15">
      <c r="A255" s="25" t="s">
        <v>305</v>
      </c>
      <c r="B255" s="25"/>
      <c r="C255" s="26"/>
      <c r="D255" s="26"/>
      <c r="E255" s="26"/>
      <c r="F255" s="26"/>
      <c r="G255" s="26"/>
    </row>
    <row r="256" spans="1:7" ht="24.95" customHeight="1" x14ac:dyDescent="0.15">
      <c r="A256" s="25" t="s">
        <v>306</v>
      </c>
      <c r="B256" s="25"/>
      <c r="C256" s="26"/>
      <c r="D256" s="26"/>
      <c r="E256" s="26"/>
      <c r="F256" s="26"/>
      <c r="G256" s="26"/>
    </row>
    <row r="257" spans="1:7" ht="24.95" customHeight="1" x14ac:dyDescent="0.15">
      <c r="A257" s="25" t="s">
        <v>308</v>
      </c>
      <c r="B257" s="25"/>
      <c r="C257" s="26"/>
      <c r="D257" s="26"/>
      <c r="E257" s="26"/>
      <c r="F257" s="26"/>
      <c r="G257" s="26"/>
    </row>
    <row r="258" spans="1:7" ht="15" customHeight="1" x14ac:dyDescent="0.15"/>
    <row r="259" spans="1:7" ht="24.95" customHeight="1" x14ac:dyDescent="0.15">
      <c r="A259" s="16" t="s">
        <v>370</v>
      </c>
      <c r="B259" s="16"/>
      <c r="C259" s="16"/>
      <c r="D259" s="16"/>
      <c r="E259" s="16"/>
      <c r="F259" s="16"/>
      <c r="G259" s="16"/>
    </row>
    <row r="260" spans="1:7" ht="15" customHeight="1" x14ac:dyDescent="0.15"/>
    <row r="261" spans="1:7" ht="50.1" customHeight="1" x14ac:dyDescent="0.15">
      <c r="A261" s="6" t="s">
        <v>205</v>
      </c>
      <c r="B261" s="21" t="s">
        <v>40</v>
      </c>
      <c r="C261" s="21"/>
      <c r="D261" s="21"/>
      <c r="E261" s="6" t="s">
        <v>338</v>
      </c>
      <c r="F261" s="6" t="s">
        <v>339</v>
      </c>
      <c r="G261" s="6" t="s">
        <v>340</v>
      </c>
    </row>
    <row r="262" spans="1:7" ht="24.95" customHeight="1" x14ac:dyDescent="0.15">
      <c r="A262" s="6" t="s">
        <v>56</v>
      </c>
      <c r="B262" s="6" t="s">
        <v>56</v>
      </c>
      <c r="C262" s="6" t="s">
        <v>56</v>
      </c>
      <c r="D262" s="6" t="s">
        <v>56</v>
      </c>
      <c r="E262" s="6" t="s">
        <v>56</v>
      </c>
      <c r="F262" s="6" t="s">
        <v>56</v>
      </c>
      <c r="G262" s="6" t="s">
        <v>56</v>
      </c>
    </row>
    <row r="263" spans="1:7" ht="24.95" customHeight="1" x14ac:dyDescent="0.15"/>
    <row r="264" spans="1:7" ht="24.95" customHeight="1" x14ac:dyDescent="0.15">
      <c r="A264" s="25" t="s">
        <v>305</v>
      </c>
      <c r="B264" s="25"/>
      <c r="C264" s="26"/>
      <c r="D264" s="26"/>
      <c r="E264" s="26"/>
      <c r="F264" s="26"/>
      <c r="G264" s="26"/>
    </row>
    <row r="265" spans="1:7" ht="24.95" customHeight="1" x14ac:dyDescent="0.15">
      <c r="A265" s="25" t="s">
        <v>306</v>
      </c>
      <c r="B265" s="25"/>
      <c r="C265" s="26"/>
      <c r="D265" s="26"/>
      <c r="E265" s="26"/>
      <c r="F265" s="26"/>
      <c r="G265" s="26"/>
    </row>
    <row r="266" spans="1:7" ht="24.95" customHeight="1" x14ac:dyDescent="0.15">
      <c r="A266" s="25" t="s">
        <v>308</v>
      </c>
      <c r="B266" s="25"/>
      <c r="C266" s="26"/>
      <c r="D266" s="26"/>
      <c r="E266" s="26"/>
      <c r="F266" s="26"/>
      <c r="G266" s="26"/>
    </row>
    <row r="267" spans="1:7" ht="15" customHeight="1" x14ac:dyDescent="0.15"/>
    <row r="268" spans="1:7" ht="24.95" customHeight="1" x14ac:dyDescent="0.15">
      <c r="A268" s="16" t="s">
        <v>370</v>
      </c>
      <c r="B268" s="16"/>
      <c r="C268" s="16"/>
      <c r="D268" s="16"/>
      <c r="E268" s="16"/>
      <c r="F268" s="16"/>
      <c r="G268" s="16"/>
    </row>
    <row r="269" spans="1:7" ht="15" customHeight="1" x14ac:dyDescent="0.15"/>
    <row r="270" spans="1:7" ht="50.1" customHeight="1" x14ac:dyDescent="0.15">
      <c r="A270" s="6" t="s">
        <v>205</v>
      </c>
      <c r="B270" s="21" t="s">
        <v>40</v>
      </c>
      <c r="C270" s="21"/>
      <c r="D270" s="21"/>
      <c r="E270" s="6" t="s">
        <v>338</v>
      </c>
      <c r="F270" s="6" t="s">
        <v>339</v>
      </c>
      <c r="G270" s="6" t="s">
        <v>340</v>
      </c>
    </row>
    <row r="271" spans="1:7" ht="24.95" customHeight="1" x14ac:dyDescent="0.15">
      <c r="A271" s="6" t="s">
        <v>56</v>
      </c>
      <c r="B271" s="6" t="s">
        <v>56</v>
      </c>
      <c r="C271" s="6" t="s">
        <v>56</v>
      </c>
      <c r="D271" s="6" t="s">
        <v>56</v>
      </c>
      <c r="E271" s="6" t="s">
        <v>56</v>
      </c>
      <c r="F271" s="6" t="s">
        <v>56</v>
      </c>
      <c r="G271" s="6" t="s">
        <v>56</v>
      </c>
    </row>
    <row r="272" spans="1:7" ht="24.95" customHeight="1" x14ac:dyDescent="0.15"/>
    <row r="273" spans="1:7" ht="24.95" customHeight="1" x14ac:dyDescent="0.15">
      <c r="A273" s="25" t="s">
        <v>305</v>
      </c>
      <c r="B273" s="25"/>
      <c r="C273" s="26"/>
      <c r="D273" s="26"/>
      <c r="E273" s="26"/>
      <c r="F273" s="26"/>
      <c r="G273" s="26"/>
    </row>
    <row r="274" spans="1:7" ht="24.95" customHeight="1" x14ac:dyDescent="0.15">
      <c r="A274" s="25" t="s">
        <v>306</v>
      </c>
      <c r="B274" s="25"/>
      <c r="C274" s="26"/>
      <c r="D274" s="26"/>
      <c r="E274" s="26"/>
      <c r="F274" s="26"/>
      <c r="G274" s="26"/>
    </row>
    <row r="275" spans="1:7" ht="24.95" customHeight="1" x14ac:dyDescent="0.15">
      <c r="A275" s="25" t="s">
        <v>308</v>
      </c>
      <c r="B275" s="25"/>
      <c r="C275" s="26"/>
      <c r="D275" s="26"/>
      <c r="E275" s="26"/>
      <c r="F275" s="26"/>
      <c r="G275" s="26"/>
    </row>
    <row r="276" spans="1:7" ht="15" customHeight="1" x14ac:dyDescent="0.15"/>
    <row r="277" spans="1:7" ht="24.95" customHeight="1" x14ac:dyDescent="0.15">
      <c r="A277" s="16" t="s">
        <v>370</v>
      </c>
      <c r="B277" s="16"/>
      <c r="C277" s="16"/>
      <c r="D277" s="16"/>
      <c r="E277" s="16"/>
      <c r="F277" s="16"/>
      <c r="G277" s="16"/>
    </row>
    <row r="278" spans="1:7" ht="15" customHeight="1" x14ac:dyDescent="0.15"/>
    <row r="279" spans="1:7" ht="50.1" customHeight="1" x14ac:dyDescent="0.15">
      <c r="A279" s="6" t="s">
        <v>205</v>
      </c>
      <c r="B279" s="21" t="s">
        <v>40</v>
      </c>
      <c r="C279" s="21"/>
      <c r="D279" s="21"/>
      <c r="E279" s="6" t="s">
        <v>338</v>
      </c>
      <c r="F279" s="6" t="s">
        <v>339</v>
      </c>
      <c r="G279" s="6" t="s">
        <v>340</v>
      </c>
    </row>
    <row r="280" spans="1:7" ht="24.95" customHeight="1" x14ac:dyDescent="0.15">
      <c r="A280" s="6" t="s">
        <v>56</v>
      </c>
      <c r="B280" s="6" t="s">
        <v>56</v>
      </c>
      <c r="C280" s="6" t="s">
        <v>56</v>
      </c>
      <c r="D280" s="6" t="s">
        <v>56</v>
      </c>
      <c r="E280" s="6" t="s">
        <v>56</v>
      </c>
      <c r="F280" s="6" t="s">
        <v>56</v>
      </c>
      <c r="G280" s="6" t="s">
        <v>56</v>
      </c>
    </row>
    <row r="281" spans="1:7" ht="24.95" customHeight="1" x14ac:dyDescent="0.15"/>
    <row r="282" spans="1:7" ht="24.95" customHeight="1" x14ac:dyDescent="0.15">
      <c r="A282" s="25" t="s">
        <v>305</v>
      </c>
      <c r="B282" s="25"/>
      <c r="C282" s="26"/>
      <c r="D282" s="26"/>
      <c r="E282" s="26"/>
      <c r="F282" s="26"/>
      <c r="G282" s="26"/>
    </row>
    <row r="283" spans="1:7" ht="24.95" customHeight="1" x14ac:dyDescent="0.15">
      <c r="A283" s="25" t="s">
        <v>306</v>
      </c>
      <c r="B283" s="25"/>
      <c r="C283" s="26"/>
      <c r="D283" s="26"/>
      <c r="E283" s="26"/>
      <c r="F283" s="26"/>
      <c r="G283" s="26"/>
    </row>
    <row r="284" spans="1:7" ht="24.95" customHeight="1" x14ac:dyDescent="0.15">
      <c r="A284" s="25" t="s">
        <v>308</v>
      </c>
      <c r="B284" s="25"/>
      <c r="C284" s="26"/>
      <c r="D284" s="26"/>
      <c r="E284" s="26"/>
      <c r="F284" s="26"/>
      <c r="G284" s="26"/>
    </row>
    <row r="285" spans="1:7" ht="15" customHeight="1" x14ac:dyDescent="0.15"/>
    <row r="286" spans="1:7" ht="24.95" customHeight="1" x14ac:dyDescent="0.15">
      <c r="A286" s="16" t="s">
        <v>371</v>
      </c>
      <c r="B286" s="16"/>
      <c r="C286" s="16"/>
      <c r="D286" s="16"/>
      <c r="E286" s="16"/>
      <c r="F286" s="16"/>
      <c r="G286" s="16"/>
    </row>
    <row r="287" spans="1:7" ht="15" customHeight="1" x14ac:dyDescent="0.15"/>
    <row r="288" spans="1:7" ht="50.1" customHeight="1" x14ac:dyDescent="0.15">
      <c r="A288" s="6" t="s">
        <v>205</v>
      </c>
      <c r="B288" s="21" t="s">
        <v>40</v>
      </c>
      <c r="C288" s="21"/>
      <c r="D288" s="21"/>
      <c r="E288" s="6" t="s">
        <v>338</v>
      </c>
      <c r="F288" s="6" t="s">
        <v>339</v>
      </c>
      <c r="G288" s="6" t="s">
        <v>340</v>
      </c>
    </row>
    <row r="289" spans="1:7" ht="24.95" customHeight="1" x14ac:dyDescent="0.15">
      <c r="A289" s="6" t="s">
        <v>56</v>
      </c>
      <c r="B289" s="6" t="s">
        <v>56</v>
      </c>
      <c r="C289" s="6" t="s">
        <v>56</v>
      </c>
      <c r="D289" s="6" t="s">
        <v>56</v>
      </c>
      <c r="E289" s="6" t="s">
        <v>56</v>
      </c>
      <c r="F289" s="6" t="s">
        <v>56</v>
      </c>
      <c r="G289" s="6" t="s">
        <v>56</v>
      </c>
    </row>
    <row r="290" spans="1:7" ht="24.95" customHeight="1" x14ac:dyDescent="0.15"/>
    <row r="291" spans="1:7" ht="24.95" customHeight="1" x14ac:dyDescent="0.15">
      <c r="A291" s="25" t="s">
        <v>305</v>
      </c>
      <c r="B291" s="25"/>
      <c r="C291" s="26"/>
      <c r="D291" s="26"/>
      <c r="E291" s="26"/>
      <c r="F291" s="26"/>
      <c r="G291" s="26"/>
    </row>
    <row r="292" spans="1:7" ht="24.95" customHeight="1" x14ac:dyDescent="0.15">
      <c r="A292" s="25" t="s">
        <v>306</v>
      </c>
      <c r="B292" s="25"/>
      <c r="C292" s="26"/>
      <c r="D292" s="26"/>
      <c r="E292" s="26"/>
      <c r="F292" s="26"/>
      <c r="G292" s="26"/>
    </row>
    <row r="293" spans="1:7" ht="24.95" customHeight="1" x14ac:dyDescent="0.15">
      <c r="A293" s="25" t="s">
        <v>308</v>
      </c>
      <c r="B293" s="25"/>
      <c r="C293" s="26"/>
      <c r="D293" s="26"/>
      <c r="E293" s="26"/>
      <c r="F293" s="26"/>
      <c r="G293" s="26"/>
    </row>
    <row r="294" spans="1:7" ht="15" customHeight="1" x14ac:dyDescent="0.15"/>
    <row r="295" spans="1:7" ht="24.95" customHeight="1" x14ac:dyDescent="0.15">
      <c r="A295" s="16" t="s">
        <v>371</v>
      </c>
      <c r="B295" s="16"/>
      <c r="C295" s="16"/>
      <c r="D295" s="16"/>
      <c r="E295" s="16"/>
      <c r="F295" s="16"/>
      <c r="G295" s="16"/>
    </row>
    <row r="296" spans="1:7" ht="15" customHeight="1" x14ac:dyDescent="0.15"/>
    <row r="297" spans="1:7" ht="50.1" customHeight="1" x14ac:dyDescent="0.15">
      <c r="A297" s="6" t="s">
        <v>205</v>
      </c>
      <c r="B297" s="21" t="s">
        <v>40</v>
      </c>
      <c r="C297" s="21"/>
      <c r="D297" s="21"/>
      <c r="E297" s="6" t="s">
        <v>338</v>
      </c>
      <c r="F297" s="6" t="s">
        <v>339</v>
      </c>
      <c r="G297" s="6" t="s">
        <v>340</v>
      </c>
    </row>
    <row r="298" spans="1:7" ht="24.95" customHeight="1" x14ac:dyDescent="0.15">
      <c r="A298" s="6" t="s">
        <v>56</v>
      </c>
      <c r="B298" s="6" t="s">
        <v>56</v>
      </c>
      <c r="C298" s="6" t="s">
        <v>56</v>
      </c>
      <c r="D298" s="6" t="s">
        <v>56</v>
      </c>
      <c r="E298" s="6" t="s">
        <v>56</v>
      </c>
      <c r="F298" s="6" t="s">
        <v>56</v>
      </c>
      <c r="G298" s="6" t="s">
        <v>56</v>
      </c>
    </row>
    <row r="299" spans="1:7" ht="24.95" customHeight="1" x14ac:dyDescent="0.15"/>
    <row r="300" spans="1:7" ht="24.95" customHeight="1" x14ac:dyDescent="0.15">
      <c r="A300" s="25" t="s">
        <v>305</v>
      </c>
      <c r="B300" s="25"/>
      <c r="C300" s="26"/>
      <c r="D300" s="26"/>
      <c r="E300" s="26"/>
      <c r="F300" s="26"/>
      <c r="G300" s="26"/>
    </row>
    <row r="301" spans="1:7" ht="24.95" customHeight="1" x14ac:dyDescent="0.15">
      <c r="A301" s="25" t="s">
        <v>306</v>
      </c>
      <c r="B301" s="25"/>
      <c r="C301" s="26"/>
      <c r="D301" s="26"/>
      <c r="E301" s="26"/>
      <c r="F301" s="26"/>
      <c r="G301" s="26"/>
    </row>
    <row r="302" spans="1:7" ht="24.95" customHeight="1" x14ac:dyDescent="0.15">
      <c r="A302" s="25" t="s">
        <v>308</v>
      </c>
      <c r="B302" s="25"/>
      <c r="C302" s="26"/>
      <c r="D302" s="26"/>
      <c r="E302" s="26"/>
      <c r="F302" s="26"/>
      <c r="G302" s="26"/>
    </row>
    <row r="303" spans="1:7" ht="15" customHeight="1" x14ac:dyDescent="0.15"/>
    <row r="304" spans="1:7" ht="24.95" customHeight="1" x14ac:dyDescent="0.15">
      <c r="A304" s="16" t="s">
        <v>371</v>
      </c>
      <c r="B304" s="16"/>
      <c r="C304" s="16"/>
      <c r="D304" s="16"/>
      <c r="E304" s="16"/>
      <c r="F304" s="16"/>
      <c r="G304" s="16"/>
    </row>
    <row r="305" spans="1:7" ht="15" customHeight="1" x14ac:dyDescent="0.15"/>
    <row r="306" spans="1:7" ht="50.1" customHeight="1" x14ac:dyDescent="0.15">
      <c r="A306" s="6" t="s">
        <v>205</v>
      </c>
      <c r="B306" s="21" t="s">
        <v>40</v>
      </c>
      <c r="C306" s="21"/>
      <c r="D306" s="21"/>
      <c r="E306" s="6" t="s">
        <v>338</v>
      </c>
      <c r="F306" s="6" t="s">
        <v>339</v>
      </c>
      <c r="G306" s="6" t="s">
        <v>340</v>
      </c>
    </row>
    <row r="307" spans="1:7" ht="24.95" customHeight="1" x14ac:dyDescent="0.15">
      <c r="A307" s="6" t="s">
        <v>56</v>
      </c>
      <c r="B307" s="6" t="s">
        <v>56</v>
      </c>
      <c r="C307" s="6" t="s">
        <v>56</v>
      </c>
      <c r="D307" s="6" t="s">
        <v>56</v>
      </c>
      <c r="E307" s="6" t="s">
        <v>56</v>
      </c>
      <c r="F307" s="6" t="s">
        <v>56</v>
      </c>
      <c r="G307" s="6" t="s">
        <v>56</v>
      </c>
    </row>
    <row r="308" spans="1:7" ht="0" hidden="1" customHeight="1" x14ac:dyDescent="0.15"/>
  </sheetData>
  <sheetProtection password="9D93" sheet="1" objects="1" scenarios="1"/>
  <mergeCells count="296">
    <mergeCell ref="A302:B302"/>
    <mergeCell ref="C302:G302"/>
    <mergeCell ref="A304:G304"/>
    <mergeCell ref="B306:D306"/>
    <mergeCell ref="B297:D297"/>
    <mergeCell ref="A300:B300"/>
    <mergeCell ref="C300:G300"/>
    <mergeCell ref="A301:B301"/>
    <mergeCell ref="C301:G301"/>
    <mergeCell ref="A292:B292"/>
    <mergeCell ref="C292:G292"/>
    <mergeCell ref="A293:B293"/>
    <mergeCell ref="C293:G293"/>
    <mergeCell ref="A295:G295"/>
    <mergeCell ref="A284:B284"/>
    <mergeCell ref="C284:G284"/>
    <mergeCell ref="A286:G286"/>
    <mergeCell ref="B288:D288"/>
    <mergeCell ref="A291:B291"/>
    <mergeCell ref="C291:G291"/>
    <mergeCell ref="B279:D279"/>
    <mergeCell ref="A282:B282"/>
    <mergeCell ref="C282:G282"/>
    <mergeCell ref="A283:B283"/>
    <mergeCell ref="C283:G283"/>
    <mergeCell ref="A274:B274"/>
    <mergeCell ref="C274:G274"/>
    <mergeCell ref="A275:B275"/>
    <mergeCell ref="C275:G275"/>
    <mergeCell ref="A277:G277"/>
    <mergeCell ref="A266:B266"/>
    <mergeCell ref="C266:G266"/>
    <mergeCell ref="A268:G268"/>
    <mergeCell ref="B270:D270"/>
    <mergeCell ref="A273:B273"/>
    <mergeCell ref="C273:G273"/>
    <mergeCell ref="A259:G259"/>
    <mergeCell ref="B261:D261"/>
    <mergeCell ref="A264:B264"/>
    <mergeCell ref="C264:G264"/>
    <mergeCell ref="A265:B265"/>
    <mergeCell ref="C265:G265"/>
    <mergeCell ref="A255:B255"/>
    <mergeCell ref="C255:G255"/>
    <mergeCell ref="A256:B256"/>
    <mergeCell ref="C256:G256"/>
    <mergeCell ref="A257:B257"/>
    <mergeCell ref="C257:G257"/>
    <mergeCell ref="B249:D249"/>
    <mergeCell ref="B250:D250"/>
    <mergeCell ref="B251:D251"/>
    <mergeCell ref="B252:D252"/>
    <mergeCell ref="A253:F253"/>
    <mergeCell ref="A244:B244"/>
    <mergeCell ref="C244:G244"/>
    <mergeCell ref="A245:B245"/>
    <mergeCell ref="C245:G245"/>
    <mergeCell ref="A247:G247"/>
    <mergeCell ref="B238:D238"/>
    <mergeCell ref="B239:D239"/>
    <mergeCell ref="B240:D240"/>
    <mergeCell ref="A241:F241"/>
    <mergeCell ref="A243:B243"/>
    <mergeCell ref="C243:G243"/>
    <mergeCell ref="A233:B233"/>
    <mergeCell ref="C233:G233"/>
    <mergeCell ref="A234:B234"/>
    <mergeCell ref="C234:G234"/>
    <mergeCell ref="A236:G236"/>
    <mergeCell ref="B227:D227"/>
    <mergeCell ref="B228:D228"/>
    <mergeCell ref="B229:D229"/>
    <mergeCell ref="A230:F230"/>
    <mergeCell ref="A232:B232"/>
    <mergeCell ref="C232:G232"/>
    <mergeCell ref="A222:B222"/>
    <mergeCell ref="C222:G222"/>
    <mergeCell ref="A223:B223"/>
    <mergeCell ref="C223:G223"/>
    <mergeCell ref="A225:G225"/>
    <mergeCell ref="B217:D217"/>
    <mergeCell ref="B218:D218"/>
    <mergeCell ref="A219:F219"/>
    <mergeCell ref="A221:B221"/>
    <mergeCell ref="C221:G221"/>
    <mergeCell ref="A211:B211"/>
    <mergeCell ref="C211:G211"/>
    <mergeCell ref="A213:G213"/>
    <mergeCell ref="B215:D215"/>
    <mergeCell ref="B216:D216"/>
    <mergeCell ref="B206:D206"/>
    <mergeCell ref="A207:F207"/>
    <mergeCell ref="A209:B209"/>
    <mergeCell ref="C209:G209"/>
    <mergeCell ref="A210:B210"/>
    <mergeCell ref="C210:G210"/>
    <mergeCell ref="A200:B200"/>
    <mergeCell ref="C200:G200"/>
    <mergeCell ref="A202:G202"/>
    <mergeCell ref="B204:D204"/>
    <mergeCell ref="B205:D205"/>
    <mergeCell ref="B195:D195"/>
    <mergeCell ref="A196:F196"/>
    <mergeCell ref="A198:B198"/>
    <mergeCell ref="C198:G198"/>
    <mergeCell ref="A199:B199"/>
    <mergeCell ref="C199:G199"/>
    <mergeCell ref="A189:B189"/>
    <mergeCell ref="C189:G189"/>
    <mergeCell ref="A191:G191"/>
    <mergeCell ref="B193:D193"/>
    <mergeCell ref="B194:D194"/>
    <mergeCell ref="A185:F185"/>
    <mergeCell ref="A187:B187"/>
    <mergeCell ref="C187:G187"/>
    <mergeCell ref="A188:B188"/>
    <mergeCell ref="C188:G188"/>
    <mergeCell ref="A179:G179"/>
    <mergeCell ref="B181:D181"/>
    <mergeCell ref="B182:D182"/>
    <mergeCell ref="B183:D183"/>
    <mergeCell ref="B184:D184"/>
    <mergeCell ref="A175:B175"/>
    <mergeCell ref="C175:G175"/>
    <mergeCell ref="A176:B176"/>
    <mergeCell ref="C176:G176"/>
    <mergeCell ref="A177:B177"/>
    <mergeCell ref="C177:G177"/>
    <mergeCell ref="A168:G168"/>
    <mergeCell ref="B170:D170"/>
    <mergeCell ref="B171:D171"/>
    <mergeCell ref="B172:D172"/>
    <mergeCell ref="A173:F173"/>
    <mergeCell ref="A164:B164"/>
    <mergeCell ref="C164:G164"/>
    <mergeCell ref="A165:B165"/>
    <mergeCell ref="C165:G165"/>
    <mergeCell ref="A166:B166"/>
    <mergeCell ref="C166:G166"/>
    <mergeCell ref="A157:G157"/>
    <mergeCell ref="B159:D159"/>
    <mergeCell ref="B160:D160"/>
    <mergeCell ref="B161:D161"/>
    <mergeCell ref="A162:F162"/>
    <mergeCell ref="A153:B153"/>
    <mergeCell ref="C153:G153"/>
    <mergeCell ref="A154:B154"/>
    <mergeCell ref="C154:G154"/>
    <mergeCell ref="A155:B155"/>
    <mergeCell ref="C155:G155"/>
    <mergeCell ref="A146:G146"/>
    <mergeCell ref="B148:D148"/>
    <mergeCell ref="B149:D149"/>
    <mergeCell ref="B150:D150"/>
    <mergeCell ref="A151:F151"/>
    <mergeCell ref="A142:B142"/>
    <mergeCell ref="C142:G142"/>
    <mergeCell ref="A143:B143"/>
    <mergeCell ref="C143:G143"/>
    <mergeCell ref="A144:B144"/>
    <mergeCell ref="C144:G144"/>
    <mergeCell ref="A135:G135"/>
    <mergeCell ref="B137:D137"/>
    <mergeCell ref="B138:D138"/>
    <mergeCell ref="B139:D139"/>
    <mergeCell ref="A140:F140"/>
    <mergeCell ref="A131:B131"/>
    <mergeCell ref="C131:G131"/>
    <mergeCell ref="A132:B132"/>
    <mergeCell ref="C132:G132"/>
    <mergeCell ref="A133:B133"/>
    <mergeCell ref="C133:G133"/>
    <mergeCell ref="A124:G124"/>
    <mergeCell ref="B126:D126"/>
    <mergeCell ref="B127:D127"/>
    <mergeCell ref="B128:D128"/>
    <mergeCell ref="A129:F129"/>
    <mergeCell ref="A120:B120"/>
    <mergeCell ref="C120:G120"/>
    <mergeCell ref="A121:B121"/>
    <mergeCell ref="C121:G121"/>
    <mergeCell ref="A122:B122"/>
    <mergeCell ref="C122:G122"/>
    <mergeCell ref="B114:D114"/>
    <mergeCell ref="B115:D115"/>
    <mergeCell ref="B116:D116"/>
    <mergeCell ref="B117:D117"/>
    <mergeCell ref="A118:F118"/>
    <mergeCell ref="A109:B109"/>
    <mergeCell ref="C109:G109"/>
    <mergeCell ref="A110:B110"/>
    <mergeCell ref="C110:G110"/>
    <mergeCell ref="A112:G112"/>
    <mergeCell ref="B103:E103"/>
    <mergeCell ref="B104:E104"/>
    <mergeCell ref="B105:E105"/>
    <mergeCell ref="A106:F106"/>
    <mergeCell ref="A108:B108"/>
    <mergeCell ref="C108:G108"/>
    <mergeCell ref="A97:B97"/>
    <mergeCell ref="C97:G97"/>
    <mergeCell ref="A99:G99"/>
    <mergeCell ref="B101:E101"/>
    <mergeCell ref="B102:E102"/>
    <mergeCell ref="A93:F93"/>
    <mergeCell ref="A95:B95"/>
    <mergeCell ref="C95:G95"/>
    <mergeCell ref="A96:B96"/>
    <mergeCell ref="C96:G96"/>
    <mergeCell ref="B88:E88"/>
    <mergeCell ref="B89:E89"/>
    <mergeCell ref="B90:E90"/>
    <mergeCell ref="B91:E91"/>
    <mergeCell ref="B92:E92"/>
    <mergeCell ref="A83:B83"/>
    <mergeCell ref="C83:G83"/>
    <mergeCell ref="A84:B84"/>
    <mergeCell ref="C84:G84"/>
    <mergeCell ref="A86:G86"/>
    <mergeCell ref="B77:E77"/>
    <mergeCell ref="B78:E78"/>
    <mergeCell ref="B79:E79"/>
    <mergeCell ref="A80:F80"/>
    <mergeCell ref="A82:B82"/>
    <mergeCell ref="C82:G82"/>
    <mergeCell ref="A71:B71"/>
    <mergeCell ref="C71:G71"/>
    <mergeCell ref="A73:G73"/>
    <mergeCell ref="B75:E75"/>
    <mergeCell ref="B76:E76"/>
    <mergeCell ref="B66:E66"/>
    <mergeCell ref="A67:F67"/>
    <mergeCell ref="A69:B69"/>
    <mergeCell ref="C69:G69"/>
    <mergeCell ref="A70:B70"/>
    <mergeCell ref="C70:G70"/>
    <mergeCell ref="A60:B60"/>
    <mergeCell ref="C60:G60"/>
    <mergeCell ref="A62:G62"/>
    <mergeCell ref="B64:E64"/>
    <mergeCell ref="B65:E65"/>
    <mergeCell ref="B55:C55"/>
    <mergeCell ref="A58:B58"/>
    <mergeCell ref="C58:G58"/>
    <mergeCell ref="A59:B59"/>
    <mergeCell ref="C59:G59"/>
    <mergeCell ref="A50:B50"/>
    <mergeCell ref="C50:G50"/>
    <mergeCell ref="A51:B51"/>
    <mergeCell ref="C51:G51"/>
    <mergeCell ref="A53:G53"/>
    <mergeCell ref="A42:B42"/>
    <mergeCell ref="C42:G42"/>
    <mergeCell ref="A44:G44"/>
    <mergeCell ref="B46:C46"/>
    <mergeCell ref="A49:B49"/>
    <mergeCell ref="C49:G49"/>
    <mergeCell ref="B37:C37"/>
    <mergeCell ref="A40:B40"/>
    <mergeCell ref="C40:G40"/>
    <mergeCell ref="A41:B41"/>
    <mergeCell ref="C41:G41"/>
    <mergeCell ref="A32:B32"/>
    <mergeCell ref="C32:G32"/>
    <mergeCell ref="A33:B33"/>
    <mergeCell ref="C33:G33"/>
    <mergeCell ref="A35:G35"/>
    <mergeCell ref="A24:B24"/>
    <mergeCell ref="C24:G24"/>
    <mergeCell ref="A26:G26"/>
    <mergeCell ref="B28:C28"/>
    <mergeCell ref="A31:B31"/>
    <mergeCell ref="C31:G31"/>
    <mergeCell ref="A17:G17"/>
    <mergeCell ref="B19:C19"/>
    <mergeCell ref="A22:B22"/>
    <mergeCell ref="C22:G22"/>
    <mergeCell ref="A23:B23"/>
    <mergeCell ref="C23:G23"/>
    <mergeCell ref="A13:B13"/>
    <mergeCell ref="C13:G13"/>
    <mergeCell ref="A14:B14"/>
    <mergeCell ref="C14:G14"/>
    <mergeCell ref="A15:B15"/>
    <mergeCell ref="C15:G15"/>
    <mergeCell ref="A6:G6"/>
    <mergeCell ref="B8:C8"/>
    <mergeCell ref="B9:C9"/>
    <mergeCell ref="B10:C10"/>
    <mergeCell ref="A11:F11"/>
    <mergeCell ref="A2:B2"/>
    <mergeCell ref="C2:G2"/>
    <mergeCell ref="A3:B3"/>
    <mergeCell ref="C3:G3"/>
    <mergeCell ref="A4:B4"/>
    <mergeCell ref="C4:G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98"/>
  <sheetViews>
    <sheetView workbookViewId="0"/>
  </sheetViews>
  <sheetFormatPr defaultRowHeight="10.5" x14ac:dyDescent="0.15"/>
  <cols>
    <col min="1" max="1" width="13.42578125" customWidth="1"/>
    <col min="2" max="2" width="57.28515625" customWidth="1"/>
    <col min="3" max="7" width="19.140625" customWidth="1"/>
  </cols>
  <sheetData>
    <row r="1" spans="1:7" ht="24.95" customHeight="1" x14ac:dyDescent="0.15"/>
    <row r="2" spans="1:7" ht="20.100000000000001" customHeight="1" x14ac:dyDescent="0.15">
      <c r="A2" s="25" t="s">
        <v>305</v>
      </c>
      <c r="B2" s="25"/>
      <c r="C2" s="26" t="s">
        <v>174</v>
      </c>
      <c r="D2" s="26"/>
      <c r="E2" s="26"/>
      <c r="F2" s="26"/>
      <c r="G2" s="26"/>
    </row>
    <row r="3" spans="1:7" ht="20.100000000000001" customHeight="1" x14ac:dyDescent="0.15">
      <c r="A3" s="25" t="s">
        <v>306</v>
      </c>
      <c r="B3" s="25"/>
      <c r="C3" s="26" t="s">
        <v>372</v>
      </c>
      <c r="D3" s="26"/>
      <c r="E3" s="26"/>
      <c r="F3" s="26"/>
      <c r="G3" s="26"/>
    </row>
    <row r="4" spans="1:7" ht="24.95" customHeight="1" x14ac:dyDescent="0.15">
      <c r="A4" s="25" t="s">
        <v>308</v>
      </c>
      <c r="B4" s="25"/>
      <c r="C4" s="26" t="s">
        <v>272</v>
      </c>
      <c r="D4" s="26"/>
      <c r="E4" s="26"/>
      <c r="F4" s="26"/>
      <c r="G4" s="26"/>
    </row>
    <row r="5" spans="1:7" ht="15" customHeight="1" x14ac:dyDescent="0.15"/>
    <row r="6" spans="1:7" ht="24.95" customHeight="1" x14ac:dyDescent="0.15">
      <c r="A6" s="16" t="s">
        <v>373</v>
      </c>
      <c r="B6" s="16"/>
      <c r="C6" s="16"/>
      <c r="D6" s="16"/>
      <c r="E6" s="16"/>
      <c r="F6" s="16"/>
      <c r="G6" s="16"/>
    </row>
    <row r="7" spans="1:7" ht="15" customHeight="1" x14ac:dyDescent="0.15"/>
    <row r="8" spans="1:7" ht="50.1" customHeight="1" x14ac:dyDescent="0.15">
      <c r="A8" s="6" t="s">
        <v>205</v>
      </c>
      <c r="B8" s="21" t="s">
        <v>342</v>
      </c>
      <c r="C8" s="21"/>
      <c r="D8" s="6" t="s">
        <v>374</v>
      </c>
      <c r="E8" s="6" t="s">
        <v>375</v>
      </c>
      <c r="F8" s="6" t="s">
        <v>376</v>
      </c>
      <c r="G8" s="6" t="s">
        <v>377</v>
      </c>
    </row>
    <row r="9" spans="1:7" ht="15" customHeight="1" x14ac:dyDescent="0.15">
      <c r="A9" s="6">
        <v>1</v>
      </c>
      <c r="B9" s="21">
        <v>2</v>
      </c>
      <c r="C9" s="21"/>
      <c r="D9" s="6">
        <v>3</v>
      </c>
      <c r="E9" s="6">
        <v>4</v>
      </c>
      <c r="F9" s="6">
        <v>5</v>
      </c>
      <c r="G9" s="6">
        <v>6</v>
      </c>
    </row>
    <row r="10" spans="1:7" ht="39.950000000000003" customHeight="1" x14ac:dyDescent="0.15">
      <c r="A10" s="6" t="s">
        <v>324</v>
      </c>
      <c r="B10" s="20" t="s">
        <v>378</v>
      </c>
      <c r="C10" s="20"/>
      <c r="D10" s="6" t="s">
        <v>272</v>
      </c>
      <c r="E10" s="9">
        <v>1</v>
      </c>
      <c r="F10" s="9">
        <v>65000</v>
      </c>
      <c r="G10" s="9">
        <v>65000</v>
      </c>
    </row>
    <row r="11" spans="1:7" ht="24.95" customHeight="1" x14ac:dyDescent="0.15">
      <c r="A11" s="27" t="s">
        <v>379</v>
      </c>
      <c r="B11" s="27"/>
      <c r="C11" s="27"/>
      <c r="D11" s="27"/>
      <c r="E11" s="11">
        <f>SUBTOTAL(9,E10:E10)</f>
        <v>1</v>
      </c>
      <c r="F11" s="11" t="s">
        <v>213</v>
      </c>
      <c r="G11" s="11">
        <f>SUBTOTAL(9,G10:G10)</f>
        <v>65000</v>
      </c>
    </row>
    <row r="12" spans="1:7" ht="24.95" customHeight="1" x14ac:dyDescent="0.15">
      <c r="A12" s="27" t="s">
        <v>380</v>
      </c>
      <c r="B12" s="27"/>
      <c r="C12" s="27"/>
      <c r="D12" s="27"/>
      <c r="E12" s="27"/>
      <c r="F12" s="27"/>
      <c r="G12" s="11">
        <f>SUBTOTAL(9,G10:G11)</f>
        <v>65000</v>
      </c>
    </row>
    <row r="13" spans="1:7" ht="24.95" customHeight="1" x14ac:dyDescent="0.15"/>
    <row r="14" spans="1:7" ht="20.100000000000001" customHeight="1" x14ac:dyDescent="0.15">
      <c r="A14" s="25" t="s">
        <v>305</v>
      </c>
      <c r="B14" s="25"/>
      <c r="C14" s="26" t="s">
        <v>174</v>
      </c>
      <c r="D14" s="26"/>
      <c r="E14" s="26"/>
      <c r="F14" s="26"/>
      <c r="G14" s="26"/>
    </row>
    <row r="15" spans="1:7" ht="20.100000000000001" customHeight="1" x14ac:dyDescent="0.15">
      <c r="A15" s="25" t="s">
        <v>306</v>
      </c>
      <c r="B15" s="25"/>
      <c r="C15" s="26" t="s">
        <v>372</v>
      </c>
      <c r="D15" s="26"/>
      <c r="E15" s="26"/>
      <c r="F15" s="26"/>
      <c r="G15" s="26"/>
    </row>
    <row r="16" spans="1:7" ht="24.95" customHeight="1" x14ac:dyDescent="0.15">
      <c r="A16" s="25" t="s">
        <v>308</v>
      </c>
      <c r="B16" s="25"/>
      <c r="C16" s="26" t="s">
        <v>272</v>
      </c>
      <c r="D16" s="26"/>
      <c r="E16" s="26"/>
      <c r="F16" s="26"/>
      <c r="G16" s="26"/>
    </row>
    <row r="17" spans="1:7" ht="15" customHeight="1" x14ac:dyDescent="0.15"/>
    <row r="18" spans="1:7" ht="24.95" customHeight="1" x14ac:dyDescent="0.15">
      <c r="A18" s="16" t="s">
        <v>381</v>
      </c>
      <c r="B18" s="16"/>
      <c r="C18" s="16"/>
      <c r="D18" s="16"/>
      <c r="E18" s="16"/>
      <c r="F18" s="16"/>
      <c r="G18" s="16"/>
    </row>
    <row r="19" spans="1:7" ht="15" customHeight="1" x14ac:dyDescent="0.15"/>
    <row r="20" spans="1:7" ht="50.1" customHeight="1" x14ac:dyDescent="0.15">
      <c r="A20" s="6" t="s">
        <v>205</v>
      </c>
      <c r="B20" s="21" t="s">
        <v>342</v>
      </c>
      <c r="C20" s="21"/>
      <c r="D20" s="6" t="s">
        <v>374</v>
      </c>
      <c r="E20" s="6" t="s">
        <v>375</v>
      </c>
      <c r="F20" s="6" t="s">
        <v>376</v>
      </c>
      <c r="G20" s="6" t="s">
        <v>377</v>
      </c>
    </row>
    <row r="21" spans="1:7" ht="15" customHeight="1" x14ac:dyDescent="0.15">
      <c r="A21" s="6">
        <v>1</v>
      </c>
      <c r="B21" s="21">
        <v>2</v>
      </c>
      <c r="C21" s="21"/>
      <c r="D21" s="6">
        <v>3</v>
      </c>
      <c r="E21" s="6">
        <v>4</v>
      </c>
      <c r="F21" s="6">
        <v>5</v>
      </c>
      <c r="G21" s="6">
        <v>6</v>
      </c>
    </row>
    <row r="22" spans="1:7" ht="69.95" customHeight="1" x14ac:dyDescent="0.15">
      <c r="A22" s="6" t="s">
        <v>322</v>
      </c>
      <c r="B22" s="20" t="s">
        <v>382</v>
      </c>
      <c r="C22" s="20"/>
      <c r="D22" s="6" t="s">
        <v>272</v>
      </c>
      <c r="E22" s="9">
        <v>1</v>
      </c>
      <c r="F22" s="9">
        <v>254723.77</v>
      </c>
      <c r="G22" s="9">
        <v>254723.77</v>
      </c>
    </row>
    <row r="23" spans="1:7" ht="24.95" customHeight="1" x14ac:dyDescent="0.15">
      <c r="A23" s="27" t="s">
        <v>379</v>
      </c>
      <c r="B23" s="27"/>
      <c r="C23" s="27"/>
      <c r="D23" s="27"/>
      <c r="E23" s="11">
        <f>SUBTOTAL(9,E22:E22)</f>
        <v>1</v>
      </c>
      <c r="F23" s="11" t="s">
        <v>213</v>
      </c>
      <c r="G23" s="11">
        <f>SUBTOTAL(9,G22:G22)</f>
        <v>254723.77</v>
      </c>
    </row>
    <row r="24" spans="1:7" ht="39.950000000000003" customHeight="1" x14ac:dyDescent="0.15">
      <c r="A24" s="6" t="s">
        <v>324</v>
      </c>
      <c r="B24" s="20" t="s">
        <v>383</v>
      </c>
      <c r="C24" s="20"/>
      <c r="D24" s="6" t="s">
        <v>272</v>
      </c>
      <c r="E24" s="9">
        <v>1</v>
      </c>
      <c r="F24" s="9">
        <v>8905.2000000000007</v>
      </c>
      <c r="G24" s="9">
        <v>8905.2000000000007</v>
      </c>
    </row>
    <row r="25" spans="1:7" ht="24.95" customHeight="1" x14ac:dyDescent="0.15">
      <c r="A25" s="27" t="s">
        <v>379</v>
      </c>
      <c r="B25" s="27"/>
      <c r="C25" s="27"/>
      <c r="D25" s="27"/>
      <c r="E25" s="11">
        <f>SUBTOTAL(9,E24:E24)</f>
        <v>1</v>
      </c>
      <c r="F25" s="11" t="s">
        <v>213</v>
      </c>
      <c r="G25" s="11">
        <f>SUBTOTAL(9,G24:G24)</f>
        <v>8905.2000000000007</v>
      </c>
    </row>
    <row r="26" spans="1:7" ht="24.95" customHeight="1" x14ac:dyDescent="0.15">
      <c r="A26" s="27" t="s">
        <v>380</v>
      </c>
      <c r="B26" s="27"/>
      <c r="C26" s="27"/>
      <c r="D26" s="27"/>
      <c r="E26" s="27"/>
      <c r="F26" s="27"/>
      <c r="G26" s="11">
        <f>SUBTOTAL(9,G22:G25)</f>
        <v>263628.96999999997</v>
      </c>
    </row>
    <row r="27" spans="1:7" ht="24.95" customHeight="1" x14ac:dyDescent="0.15"/>
    <row r="28" spans="1:7" ht="20.100000000000001" customHeight="1" x14ac:dyDescent="0.15">
      <c r="A28" s="25" t="s">
        <v>305</v>
      </c>
      <c r="B28" s="25"/>
      <c r="C28" s="26" t="s">
        <v>174</v>
      </c>
      <c r="D28" s="26"/>
      <c r="E28" s="26"/>
      <c r="F28" s="26"/>
      <c r="G28" s="26"/>
    </row>
    <row r="29" spans="1:7" ht="20.100000000000001" customHeight="1" x14ac:dyDescent="0.15">
      <c r="A29" s="25" t="s">
        <v>306</v>
      </c>
      <c r="B29" s="25"/>
      <c r="C29" s="26" t="s">
        <v>307</v>
      </c>
      <c r="D29" s="26"/>
      <c r="E29" s="26"/>
      <c r="F29" s="26"/>
      <c r="G29" s="26"/>
    </row>
    <row r="30" spans="1:7" ht="24.95" customHeight="1" x14ac:dyDescent="0.15">
      <c r="A30" s="25" t="s">
        <v>308</v>
      </c>
      <c r="B30" s="25"/>
      <c r="C30" s="26" t="s">
        <v>272</v>
      </c>
      <c r="D30" s="26"/>
      <c r="E30" s="26"/>
      <c r="F30" s="26"/>
      <c r="G30" s="26"/>
    </row>
    <row r="31" spans="1:7" ht="15" customHeight="1" x14ac:dyDescent="0.15"/>
    <row r="32" spans="1:7" ht="24.95" customHeight="1" x14ac:dyDescent="0.15">
      <c r="A32" s="16" t="s">
        <v>384</v>
      </c>
      <c r="B32" s="16"/>
      <c r="C32" s="16"/>
      <c r="D32" s="16"/>
      <c r="E32" s="16"/>
      <c r="F32" s="16"/>
      <c r="G32" s="16"/>
    </row>
    <row r="33" spans="1:7" ht="15" customHeight="1" x14ac:dyDescent="0.15"/>
    <row r="34" spans="1:7" ht="50.1" customHeight="1" x14ac:dyDescent="0.15">
      <c r="A34" s="6" t="s">
        <v>205</v>
      </c>
      <c r="B34" s="21" t="s">
        <v>342</v>
      </c>
      <c r="C34" s="21"/>
      <c r="D34" s="6" t="s">
        <v>374</v>
      </c>
      <c r="E34" s="6" t="s">
        <v>375</v>
      </c>
      <c r="F34" s="6" t="s">
        <v>376</v>
      </c>
      <c r="G34" s="6" t="s">
        <v>377</v>
      </c>
    </row>
    <row r="35" spans="1:7" ht="15" customHeight="1" x14ac:dyDescent="0.15">
      <c r="A35" s="6">
        <v>1</v>
      </c>
      <c r="B35" s="21">
        <v>2</v>
      </c>
      <c r="C35" s="21"/>
      <c r="D35" s="6">
        <v>3</v>
      </c>
      <c r="E35" s="6">
        <v>4</v>
      </c>
      <c r="F35" s="6">
        <v>5</v>
      </c>
      <c r="G35" s="6">
        <v>6</v>
      </c>
    </row>
    <row r="36" spans="1:7" ht="60" customHeight="1" x14ac:dyDescent="0.15">
      <c r="A36" s="6" t="s">
        <v>210</v>
      </c>
      <c r="B36" s="20" t="s">
        <v>385</v>
      </c>
      <c r="C36" s="20"/>
      <c r="D36" s="6" t="s">
        <v>272</v>
      </c>
      <c r="E36" s="9">
        <v>1</v>
      </c>
      <c r="F36" s="9">
        <v>300000</v>
      </c>
      <c r="G36" s="9">
        <v>300000</v>
      </c>
    </row>
    <row r="37" spans="1:7" ht="24.95" customHeight="1" x14ac:dyDescent="0.15">
      <c r="A37" s="27" t="s">
        <v>379</v>
      </c>
      <c r="B37" s="27"/>
      <c r="C37" s="27"/>
      <c r="D37" s="27"/>
      <c r="E37" s="11">
        <f>SUBTOTAL(9,E36:E36)</f>
        <v>1</v>
      </c>
      <c r="F37" s="11" t="s">
        <v>213</v>
      </c>
      <c r="G37" s="11">
        <f>SUBTOTAL(9,G36:G36)</f>
        <v>300000</v>
      </c>
    </row>
    <row r="38" spans="1:7" ht="24.95" customHeight="1" x14ac:dyDescent="0.15">
      <c r="A38" s="27" t="s">
        <v>380</v>
      </c>
      <c r="B38" s="27"/>
      <c r="C38" s="27"/>
      <c r="D38" s="27"/>
      <c r="E38" s="27"/>
      <c r="F38" s="27"/>
      <c r="G38" s="11">
        <f>SUBTOTAL(9,G36:G37)</f>
        <v>300000</v>
      </c>
    </row>
    <row r="39" spans="1:7" ht="24.95" customHeight="1" x14ac:dyDescent="0.15"/>
    <row r="40" spans="1:7" ht="20.100000000000001" customHeight="1" x14ac:dyDescent="0.15">
      <c r="A40" s="25" t="s">
        <v>305</v>
      </c>
      <c r="B40" s="25"/>
      <c r="C40" s="26" t="s">
        <v>174</v>
      </c>
      <c r="D40" s="26"/>
      <c r="E40" s="26"/>
      <c r="F40" s="26"/>
      <c r="G40" s="26"/>
    </row>
    <row r="41" spans="1:7" ht="20.100000000000001" customHeight="1" x14ac:dyDescent="0.15">
      <c r="A41" s="25" t="s">
        <v>306</v>
      </c>
      <c r="B41" s="25"/>
      <c r="C41" s="26" t="s">
        <v>307</v>
      </c>
      <c r="D41" s="26"/>
      <c r="E41" s="26"/>
      <c r="F41" s="26"/>
      <c r="G41" s="26"/>
    </row>
    <row r="42" spans="1:7" ht="24.95" customHeight="1" x14ac:dyDescent="0.15">
      <c r="A42" s="25" t="s">
        <v>308</v>
      </c>
      <c r="B42" s="25"/>
      <c r="C42" s="26" t="s">
        <v>272</v>
      </c>
      <c r="D42" s="26"/>
      <c r="E42" s="26"/>
      <c r="F42" s="26"/>
      <c r="G42" s="26"/>
    </row>
    <row r="43" spans="1:7" ht="15" customHeight="1" x14ac:dyDescent="0.15"/>
    <row r="44" spans="1:7" ht="24.95" customHeight="1" x14ac:dyDescent="0.15">
      <c r="A44" s="16" t="s">
        <v>373</v>
      </c>
      <c r="B44" s="16"/>
      <c r="C44" s="16"/>
      <c r="D44" s="16"/>
      <c r="E44" s="16"/>
      <c r="F44" s="16"/>
      <c r="G44" s="16"/>
    </row>
    <row r="45" spans="1:7" ht="15" customHeight="1" x14ac:dyDescent="0.15"/>
    <row r="46" spans="1:7" ht="50.1" customHeight="1" x14ac:dyDescent="0.15">
      <c r="A46" s="6" t="s">
        <v>205</v>
      </c>
      <c r="B46" s="21" t="s">
        <v>342</v>
      </c>
      <c r="C46" s="21"/>
      <c r="D46" s="6" t="s">
        <v>374</v>
      </c>
      <c r="E46" s="6" t="s">
        <v>375</v>
      </c>
      <c r="F46" s="6" t="s">
        <v>376</v>
      </c>
      <c r="G46" s="6" t="s">
        <v>377</v>
      </c>
    </row>
    <row r="47" spans="1:7" ht="15" customHeight="1" x14ac:dyDescent="0.15">
      <c r="A47" s="6">
        <v>1</v>
      </c>
      <c r="B47" s="21">
        <v>2</v>
      </c>
      <c r="C47" s="21"/>
      <c r="D47" s="6">
        <v>3</v>
      </c>
      <c r="E47" s="6">
        <v>4</v>
      </c>
      <c r="F47" s="6">
        <v>5</v>
      </c>
      <c r="G47" s="6">
        <v>6</v>
      </c>
    </row>
    <row r="48" spans="1:7" ht="60" customHeight="1" x14ac:dyDescent="0.15">
      <c r="A48" s="6" t="s">
        <v>323</v>
      </c>
      <c r="B48" s="20" t="s">
        <v>386</v>
      </c>
      <c r="C48" s="20"/>
      <c r="D48" s="6" t="s">
        <v>272</v>
      </c>
      <c r="E48" s="9">
        <v>1</v>
      </c>
      <c r="F48" s="9">
        <v>817664.66</v>
      </c>
      <c r="G48" s="9">
        <v>817664.66</v>
      </c>
    </row>
    <row r="49" spans="1:7" ht="60" customHeight="1" x14ac:dyDescent="0.15">
      <c r="A49" s="6" t="s">
        <v>323</v>
      </c>
      <c r="B49" s="20" t="s">
        <v>387</v>
      </c>
      <c r="C49" s="20"/>
      <c r="D49" s="6" t="s">
        <v>272</v>
      </c>
      <c r="E49" s="9">
        <v>1000</v>
      </c>
      <c r="F49" s="9">
        <v>178.48956000000001</v>
      </c>
      <c r="G49" s="9">
        <v>178489.56</v>
      </c>
    </row>
    <row r="50" spans="1:7" ht="24.95" customHeight="1" x14ac:dyDescent="0.15">
      <c r="A50" s="27" t="s">
        <v>379</v>
      </c>
      <c r="B50" s="27"/>
      <c r="C50" s="27"/>
      <c r="D50" s="27"/>
      <c r="E50" s="11">
        <f>SUBTOTAL(9,E48:E49)</f>
        <v>1001</v>
      </c>
      <c r="F50" s="11" t="s">
        <v>213</v>
      </c>
      <c r="G50" s="11">
        <f>SUBTOTAL(9,G48:G49)</f>
        <v>996154.22</v>
      </c>
    </row>
    <row r="51" spans="1:7" ht="24.95" customHeight="1" x14ac:dyDescent="0.15">
      <c r="A51" s="27" t="s">
        <v>380</v>
      </c>
      <c r="B51" s="27"/>
      <c r="C51" s="27"/>
      <c r="D51" s="27"/>
      <c r="E51" s="27"/>
      <c r="F51" s="27"/>
      <c r="G51" s="11">
        <f>SUBTOTAL(9,G48:G50)</f>
        <v>996154.22</v>
      </c>
    </row>
    <row r="52" spans="1:7" ht="24.95" customHeight="1" x14ac:dyDescent="0.15"/>
    <row r="53" spans="1:7" ht="20.100000000000001" customHeight="1" x14ac:dyDescent="0.15">
      <c r="A53" s="25" t="s">
        <v>305</v>
      </c>
      <c r="B53" s="25"/>
      <c r="C53" s="26" t="s">
        <v>174</v>
      </c>
      <c r="D53" s="26"/>
      <c r="E53" s="26"/>
      <c r="F53" s="26"/>
      <c r="G53" s="26"/>
    </row>
    <row r="54" spans="1:7" ht="20.100000000000001" customHeight="1" x14ac:dyDescent="0.15">
      <c r="A54" s="25" t="s">
        <v>306</v>
      </c>
      <c r="B54" s="25"/>
      <c r="C54" s="26" t="s">
        <v>307</v>
      </c>
      <c r="D54" s="26"/>
      <c r="E54" s="26"/>
      <c r="F54" s="26"/>
      <c r="G54" s="26"/>
    </row>
    <row r="55" spans="1:7" ht="24.95" customHeight="1" x14ac:dyDescent="0.15">
      <c r="A55" s="25" t="s">
        <v>308</v>
      </c>
      <c r="B55" s="25"/>
      <c r="C55" s="26" t="s">
        <v>272</v>
      </c>
      <c r="D55" s="26"/>
      <c r="E55" s="26"/>
      <c r="F55" s="26"/>
      <c r="G55" s="26"/>
    </row>
    <row r="56" spans="1:7" ht="15" customHeight="1" x14ac:dyDescent="0.15"/>
    <row r="57" spans="1:7" ht="24.95" customHeight="1" x14ac:dyDescent="0.15">
      <c r="A57" s="16" t="s">
        <v>388</v>
      </c>
      <c r="B57" s="16"/>
      <c r="C57" s="16"/>
      <c r="D57" s="16"/>
      <c r="E57" s="16"/>
      <c r="F57" s="16"/>
      <c r="G57" s="16"/>
    </row>
    <row r="58" spans="1:7" ht="15" customHeight="1" x14ac:dyDescent="0.15"/>
    <row r="59" spans="1:7" ht="50.1" customHeight="1" x14ac:dyDescent="0.15">
      <c r="A59" s="6" t="s">
        <v>205</v>
      </c>
      <c r="B59" s="21" t="s">
        <v>342</v>
      </c>
      <c r="C59" s="21"/>
      <c r="D59" s="6" t="s">
        <v>374</v>
      </c>
      <c r="E59" s="6" t="s">
        <v>375</v>
      </c>
      <c r="F59" s="6" t="s">
        <v>376</v>
      </c>
      <c r="G59" s="6" t="s">
        <v>377</v>
      </c>
    </row>
    <row r="60" spans="1:7" ht="15" customHeight="1" x14ac:dyDescent="0.15">
      <c r="A60" s="6">
        <v>1</v>
      </c>
      <c r="B60" s="21">
        <v>2</v>
      </c>
      <c r="C60" s="21"/>
      <c r="D60" s="6">
        <v>3</v>
      </c>
      <c r="E60" s="6">
        <v>4</v>
      </c>
      <c r="F60" s="6">
        <v>5</v>
      </c>
      <c r="G60" s="6">
        <v>6</v>
      </c>
    </row>
    <row r="61" spans="1:7" ht="60" customHeight="1" x14ac:dyDescent="0.15">
      <c r="A61" s="6" t="s">
        <v>210</v>
      </c>
      <c r="B61" s="20" t="s">
        <v>389</v>
      </c>
      <c r="C61" s="20"/>
      <c r="D61" s="6" t="s">
        <v>272</v>
      </c>
      <c r="E61" s="9">
        <v>1</v>
      </c>
      <c r="F61" s="9">
        <v>174813.32</v>
      </c>
      <c r="G61" s="9">
        <v>174813.32</v>
      </c>
    </row>
    <row r="62" spans="1:7" ht="60" customHeight="1" x14ac:dyDescent="0.15">
      <c r="A62" s="6" t="s">
        <v>210</v>
      </c>
      <c r="B62" s="20" t="s">
        <v>390</v>
      </c>
      <c r="C62" s="20"/>
      <c r="D62" s="6" t="s">
        <v>272</v>
      </c>
      <c r="E62" s="9">
        <v>1</v>
      </c>
      <c r="F62" s="9">
        <v>100000</v>
      </c>
      <c r="G62" s="9">
        <v>100000</v>
      </c>
    </row>
    <row r="63" spans="1:7" ht="60" customHeight="1" x14ac:dyDescent="0.15">
      <c r="A63" s="6" t="s">
        <v>210</v>
      </c>
      <c r="B63" s="20" t="s">
        <v>391</v>
      </c>
      <c r="C63" s="20"/>
      <c r="D63" s="6" t="s">
        <v>272</v>
      </c>
      <c r="E63" s="9">
        <v>1</v>
      </c>
      <c r="F63" s="9">
        <v>200000</v>
      </c>
      <c r="G63" s="9">
        <v>200000</v>
      </c>
    </row>
    <row r="64" spans="1:7" ht="99.95" customHeight="1" x14ac:dyDescent="0.15">
      <c r="A64" s="6" t="s">
        <v>210</v>
      </c>
      <c r="B64" s="20" t="s">
        <v>392</v>
      </c>
      <c r="C64" s="20"/>
      <c r="D64" s="6" t="s">
        <v>272</v>
      </c>
      <c r="E64" s="9">
        <v>5</v>
      </c>
      <c r="F64" s="9">
        <v>120000</v>
      </c>
      <c r="G64" s="9">
        <v>600000</v>
      </c>
    </row>
    <row r="65" spans="1:7" ht="60" customHeight="1" x14ac:dyDescent="0.15">
      <c r="A65" s="6" t="s">
        <v>210</v>
      </c>
      <c r="B65" s="20" t="s">
        <v>393</v>
      </c>
      <c r="C65" s="20"/>
      <c r="D65" s="6" t="s">
        <v>272</v>
      </c>
      <c r="E65" s="9">
        <v>1</v>
      </c>
      <c r="F65" s="9">
        <v>69360</v>
      </c>
      <c r="G65" s="9">
        <v>69360</v>
      </c>
    </row>
    <row r="66" spans="1:7" ht="60" customHeight="1" x14ac:dyDescent="0.15">
      <c r="A66" s="6" t="s">
        <v>210</v>
      </c>
      <c r="B66" s="20" t="s">
        <v>394</v>
      </c>
      <c r="C66" s="20"/>
      <c r="D66" s="6" t="s">
        <v>272</v>
      </c>
      <c r="E66" s="9">
        <v>1</v>
      </c>
      <c r="F66" s="9">
        <v>177568</v>
      </c>
      <c r="G66" s="9">
        <v>177568</v>
      </c>
    </row>
    <row r="67" spans="1:7" ht="60" customHeight="1" x14ac:dyDescent="0.15">
      <c r="A67" s="6" t="s">
        <v>210</v>
      </c>
      <c r="B67" s="20" t="s">
        <v>395</v>
      </c>
      <c r="C67" s="20"/>
      <c r="D67" s="6" t="s">
        <v>272</v>
      </c>
      <c r="E67" s="9">
        <v>5</v>
      </c>
      <c r="F67" s="9">
        <v>46480</v>
      </c>
      <c r="G67" s="9">
        <v>232400</v>
      </c>
    </row>
    <row r="68" spans="1:7" ht="60" customHeight="1" x14ac:dyDescent="0.15">
      <c r="A68" s="6" t="s">
        <v>210</v>
      </c>
      <c r="B68" s="20" t="s">
        <v>396</v>
      </c>
      <c r="C68" s="20"/>
      <c r="D68" s="6" t="s">
        <v>272</v>
      </c>
      <c r="E68" s="9">
        <v>1</v>
      </c>
      <c r="F68" s="9">
        <v>600000</v>
      </c>
      <c r="G68" s="9">
        <v>600000</v>
      </c>
    </row>
    <row r="69" spans="1:7" ht="60" customHeight="1" x14ac:dyDescent="0.15">
      <c r="A69" s="6" t="s">
        <v>210</v>
      </c>
      <c r="B69" s="20" t="s">
        <v>397</v>
      </c>
      <c r="C69" s="20"/>
      <c r="D69" s="6" t="s">
        <v>272</v>
      </c>
      <c r="E69" s="9">
        <v>1</v>
      </c>
      <c r="F69" s="9">
        <v>200000</v>
      </c>
      <c r="G69" s="9">
        <v>200000</v>
      </c>
    </row>
    <row r="70" spans="1:7" ht="60" customHeight="1" x14ac:dyDescent="0.15">
      <c r="A70" s="6" t="s">
        <v>210</v>
      </c>
      <c r="B70" s="20" t="s">
        <v>398</v>
      </c>
      <c r="C70" s="20"/>
      <c r="D70" s="6" t="s">
        <v>272</v>
      </c>
      <c r="E70" s="9">
        <v>1</v>
      </c>
      <c r="F70" s="9">
        <v>50000</v>
      </c>
      <c r="G70" s="9">
        <v>50000</v>
      </c>
    </row>
    <row r="71" spans="1:7" ht="60" customHeight="1" x14ac:dyDescent="0.15">
      <c r="A71" s="6" t="s">
        <v>210</v>
      </c>
      <c r="B71" s="20" t="s">
        <v>399</v>
      </c>
      <c r="C71" s="20"/>
      <c r="D71" s="6" t="s">
        <v>272</v>
      </c>
      <c r="E71" s="9">
        <v>1</v>
      </c>
      <c r="F71" s="9">
        <v>17573.8</v>
      </c>
      <c r="G71" s="9">
        <v>17573.8</v>
      </c>
    </row>
    <row r="72" spans="1:7" ht="60" customHeight="1" x14ac:dyDescent="0.15">
      <c r="A72" s="6" t="s">
        <v>210</v>
      </c>
      <c r="B72" s="20" t="s">
        <v>400</v>
      </c>
      <c r="C72" s="20"/>
      <c r="D72" s="6" t="s">
        <v>272</v>
      </c>
      <c r="E72" s="9">
        <v>1</v>
      </c>
      <c r="F72" s="9">
        <v>52000</v>
      </c>
      <c r="G72" s="9">
        <v>52000</v>
      </c>
    </row>
    <row r="73" spans="1:7" ht="60" customHeight="1" x14ac:dyDescent="0.15">
      <c r="A73" s="6" t="s">
        <v>210</v>
      </c>
      <c r="B73" s="20" t="s">
        <v>401</v>
      </c>
      <c r="C73" s="20"/>
      <c r="D73" s="6" t="s">
        <v>272</v>
      </c>
      <c r="E73" s="9">
        <v>1</v>
      </c>
      <c r="F73" s="9">
        <v>100000</v>
      </c>
      <c r="G73" s="9">
        <v>100000</v>
      </c>
    </row>
    <row r="74" spans="1:7" ht="60" customHeight="1" x14ac:dyDescent="0.15">
      <c r="A74" s="6" t="s">
        <v>210</v>
      </c>
      <c r="B74" s="20" t="s">
        <v>402</v>
      </c>
      <c r="C74" s="20"/>
      <c r="D74" s="6" t="s">
        <v>272</v>
      </c>
      <c r="E74" s="9">
        <v>1</v>
      </c>
      <c r="F74" s="9">
        <v>57764.88</v>
      </c>
      <c r="G74" s="9">
        <v>57764.88</v>
      </c>
    </row>
    <row r="75" spans="1:7" ht="24.95" customHeight="1" x14ac:dyDescent="0.15">
      <c r="A75" s="27" t="s">
        <v>379</v>
      </c>
      <c r="B75" s="27"/>
      <c r="C75" s="27"/>
      <c r="D75" s="27"/>
      <c r="E75" s="11">
        <f>SUBTOTAL(9,E61:E74)</f>
        <v>22</v>
      </c>
      <c r="F75" s="11" t="s">
        <v>213</v>
      </c>
      <c r="G75" s="11">
        <f>SUBTOTAL(9,G61:G74)</f>
        <v>2631480</v>
      </c>
    </row>
    <row r="76" spans="1:7" ht="24.95" customHeight="1" x14ac:dyDescent="0.15">
      <c r="A76" s="27" t="s">
        <v>380</v>
      </c>
      <c r="B76" s="27"/>
      <c r="C76" s="27"/>
      <c r="D76" s="27"/>
      <c r="E76" s="27"/>
      <c r="F76" s="27"/>
      <c r="G76" s="11">
        <f>SUBTOTAL(9,G61:G75)</f>
        <v>2631480</v>
      </c>
    </row>
    <row r="77" spans="1:7" ht="24.95" customHeight="1" x14ac:dyDescent="0.15"/>
    <row r="78" spans="1:7" ht="20.100000000000001" customHeight="1" x14ac:dyDescent="0.15">
      <c r="A78" s="25" t="s">
        <v>305</v>
      </c>
      <c r="B78" s="25"/>
      <c r="C78" s="26" t="s">
        <v>174</v>
      </c>
      <c r="D78" s="26"/>
      <c r="E78" s="26"/>
      <c r="F78" s="26"/>
      <c r="G78" s="26"/>
    </row>
    <row r="79" spans="1:7" ht="20.100000000000001" customHeight="1" x14ac:dyDescent="0.15">
      <c r="A79" s="25" t="s">
        <v>306</v>
      </c>
      <c r="B79" s="25"/>
      <c r="C79" s="26" t="s">
        <v>307</v>
      </c>
      <c r="D79" s="26"/>
      <c r="E79" s="26"/>
      <c r="F79" s="26"/>
      <c r="G79" s="26"/>
    </row>
    <row r="80" spans="1:7" ht="24.95" customHeight="1" x14ac:dyDescent="0.15">
      <c r="A80" s="25" t="s">
        <v>308</v>
      </c>
      <c r="B80" s="25"/>
      <c r="C80" s="26" t="s">
        <v>272</v>
      </c>
      <c r="D80" s="26"/>
      <c r="E80" s="26"/>
      <c r="F80" s="26"/>
      <c r="G80" s="26"/>
    </row>
    <row r="81" spans="1:7" ht="15" customHeight="1" x14ac:dyDescent="0.15"/>
    <row r="82" spans="1:7" ht="24.95" customHeight="1" x14ac:dyDescent="0.15">
      <c r="A82" s="16" t="s">
        <v>403</v>
      </c>
      <c r="B82" s="16"/>
      <c r="C82" s="16"/>
      <c r="D82" s="16"/>
      <c r="E82" s="16"/>
      <c r="F82" s="16"/>
      <c r="G82" s="16"/>
    </row>
    <row r="83" spans="1:7" ht="15" customHeight="1" x14ac:dyDescent="0.15"/>
    <row r="84" spans="1:7" ht="50.1" customHeight="1" x14ac:dyDescent="0.15">
      <c r="A84" s="6" t="s">
        <v>205</v>
      </c>
      <c r="B84" s="21" t="s">
        <v>342</v>
      </c>
      <c r="C84" s="21"/>
      <c r="D84" s="6" t="s">
        <v>374</v>
      </c>
      <c r="E84" s="6" t="s">
        <v>375</v>
      </c>
      <c r="F84" s="6" t="s">
        <v>376</v>
      </c>
      <c r="G84" s="6" t="s">
        <v>377</v>
      </c>
    </row>
    <row r="85" spans="1:7" ht="15" customHeight="1" x14ac:dyDescent="0.15">
      <c r="A85" s="6">
        <v>1</v>
      </c>
      <c r="B85" s="21">
        <v>2</v>
      </c>
      <c r="C85" s="21"/>
      <c r="D85" s="6">
        <v>3</v>
      </c>
      <c r="E85" s="6">
        <v>4</v>
      </c>
      <c r="F85" s="6">
        <v>5</v>
      </c>
      <c r="G85" s="6">
        <v>6</v>
      </c>
    </row>
    <row r="86" spans="1:7" ht="80.099999999999994" customHeight="1" x14ac:dyDescent="0.15">
      <c r="A86" s="6" t="s">
        <v>321</v>
      </c>
      <c r="B86" s="20" t="s">
        <v>404</v>
      </c>
      <c r="C86" s="20"/>
      <c r="D86" s="6" t="s">
        <v>272</v>
      </c>
      <c r="E86" s="9">
        <v>1</v>
      </c>
      <c r="F86" s="9">
        <v>35000</v>
      </c>
      <c r="G86" s="9">
        <v>35000</v>
      </c>
    </row>
    <row r="87" spans="1:7" ht="80.099999999999994" customHeight="1" x14ac:dyDescent="0.15">
      <c r="A87" s="6" t="s">
        <v>321</v>
      </c>
      <c r="B87" s="20" t="s">
        <v>405</v>
      </c>
      <c r="C87" s="20"/>
      <c r="D87" s="6" t="s">
        <v>272</v>
      </c>
      <c r="E87" s="9">
        <v>1</v>
      </c>
      <c r="F87" s="9">
        <v>612000</v>
      </c>
      <c r="G87" s="9">
        <v>612000</v>
      </c>
    </row>
    <row r="88" spans="1:7" ht="80.099999999999994" customHeight="1" x14ac:dyDescent="0.15">
      <c r="A88" s="6" t="s">
        <v>321</v>
      </c>
      <c r="B88" s="20" t="s">
        <v>406</v>
      </c>
      <c r="C88" s="20"/>
      <c r="D88" s="6" t="s">
        <v>272</v>
      </c>
      <c r="E88" s="9">
        <v>1</v>
      </c>
      <c r="F88" s="9">
        <v>503000</v>
      </c>
      <c r="G88" s="9">
        <v>503000</v>
      </c>
    </row>
    <row r="89" spans="1:7" ht="80.099999999999994" customHeight="1" x14ac:dyDescent="0.15">
      <c r="A89" s="6" t="s">
        <v>321</v>
      </c>
      <c r="B89" s="20" t="s">
        <v>407</v>
      </c>
      <c r="C89" s="20"/>
      <c r="D89" s="6" t="s">
        <v>272</v>
      </c>
      <c r="E89" s="9">
        <v>1</v>
      </c>
      <c r="F89" s="9">
        <v>25000</v>
      </c>
      <c r="G89" s="9">
        <v>25000</v>
      </c>
    </row>
    <row r="90" spans="1:7" ht="80.099999999999994" customHeight="1" x14ac:dyDescent="0.15">
      <c r="A90" s="6" t="s">
        <v>321</v>
      </c>
      <c r="B90" s="20" t="s">
        <v>408</v>
      </c>
      <c r="C90" s="20"/>
      <c r="D90" s="6" t="s">
        <v>272</v>
      </c>
      <c r="E90" s="9">
        <v>1</v>
      </c>
      <c r="F90" s="9">
        <v>3500</v>
      </c>
      <c r="G90" s="9">
        <v>3500</v>
      </c>
    </row>
    <row r="91" spans="1:7" ht="80.099999999999994" customHeight="1" x14ac:dyDescent="0.15">
      <c r="A91" s="6" t="s">
        <v>321</v>
      </c>
      <c r="B91" s="20" t="s">
        <v>409</v>
      </c>
      <c r="C91" s="20"/>
      <c r="D91" s="6" t="s">
        <v>272</v>
      </c>
      <c r="E91" s="9">
        <v>1</v>
      </c>
      <c r="F91" s="9">
        <v>5000</v>
      </c>
      <c r="G91" s="9">
        <v>5000</v>
      </c>
    </row>
    <row r="92" spans="1:7" ht="80.099999999999994" customHeight="1" x14ac:dyDescent="0.15">
      <c r="A92" s="6" t="s">
        <v>321</v>
      </c>
      <c r="B92" s="20" t="s">
        <v>410</v>
      </c>
      <c r="C92" s="20"/>
      <c r="D92" s="6" t="s">
        <v>272</v>
      </c>
      <c r="E92" s="9">
        <v>1</v>
      </c>
      <c r="F92" s="9">
        <v>62400</v>
      </c>
      <c r="G92" s="9">
        <v>62400</v>
      </c>
    </row>
    <row r="93" spans="1:7" ht="80.099999999999994" customHeight="1" x14ac:dyDescent="0.15">
      <c r="A93" s="6" t="s">
        <v>321</v>
      </c>
      <c r="B93" s="20" t="s">
        <v>411</v>
      </c>
      <c r="C93" s="20"/>
      <c r="D93" s="6" t="s">
        <v>272</v>
      </c>
      <c r="E93" s="9">
        <v>1</v>
      </c>
      <c r="F93" s="9">
        <v>60000</v>
      </c>
      <c r="G93" s="9">
        <v>60000</v>
      </c>
    </row>
    <row r="94" spans="1:7" ht="80.099999999999994" customHeight="1" x14ac:dyDescent="0.15">
      <c r="A94" s="6" t="s">
        <v>321</v>
      </c>
      <c r="B94" s="20" t="s">
        <v>412</v>
      </c>
      <c r="C94" s="20"/>
      <c r="D94" s="6" t="s">
        <v>272</v>
      </c>
      <c r="E94" s="9">
        <v>1</v>
      </c>
      <c r="F94" s="9">
        <v>100000</v>
      </c>
      <c r="G94" s="9">
        <v>100000</v>
      </c>
    </row>
    <row r="95" spans="1:7" ht="80.099999999999994" customHeight="1" x14ac:dyDescent="0.15">
      <c r="A95" s="6" t="s">
        <v>321</v>
      </c>
      <c r="B95" s="20" t="s">
        <v>413</v>
      </c>
      <c r="C95" s="20"/>
      <c r="D95" s="6" t="s">
        <v>272</v>
      </c>
      <c r="E95" s="9">
        <v>1</v>
      </c>
      <c r="F95" s="9">
        <v>18500</v>
      </c>
      <c r="G95" s="9">
        <v>18500</v>
      </c>
    </row>
    <row r="96" spans="1:7" ht="80.099999999999994" customHeight="1" x14ac:dyDescent="0.15">
      <c r="A96" s="6" t="s">
        <v>321</v>
      </c>
      <c r="B96" s="20" t="s">
        <v>414</v>
      </c>
      <c r="C96" s="20"/>
      <c r="D96" s="6" t="s">
        <v>272</v>
      </c>
      <c r="E96" s="9">
        <v>20</v>
      </c>
      <c r="F96" s="9">
        <v>2200</v>
      </c>
      <c r="G96" s="9">
        <v>44000</v>
      </c>
    </row>
    <row r="97" spans="1:7" ht="80.099999999999994" customHeight="1" x14ac:dyDescent="0.15">
      <c r="A97" s="6" t="s">
        <v>321</v>
      </c>
      <c r="B97" s="20" t="s">
        <v>415</v>
      </c>
      <c r="C97" s="20"/>
      <c r="D97" s="6" t="s">
        <v>272</v>
      </c>
      <c r="E97" s="9">
        <v>4</v>
      </c>
      <c r="F97" s="9">
        <v>25000</v>
      </c>
      <c r="G97" s="9">
        <v>100000</v>
      </c>
    </row>
    <row r="98" spans="1:7" ht="80.099999999999994" customHeight="1" x14ac:dyDescent="0.15">
      <c r="A98" s="6" t="s">
        <v>321</v>
      </c>
      <c r="B98" s="20" t="s">
        <v>416</v>
      </c>
      <c r="C98" s="20"/>
      <c r="D98" s="6" t="s">
        <v>272</v>
      </c>
      <c r="E98" s="9">
        <v>12</v>
      </c>
      <c r="F98" s="9">
        <v>7250</v>
      </c>
      <c r="G98" s="9">
        <v>87000</v>
      </c>
    </row>
    <row r="99" spans="1:7" ht="80.099999999999994" customHeight="1" x14ac:dyDescent="0.15">
      <c r="A99" s="6" t="s">
        <v>321</v>
      </c>
      <c r="B99" s="20" t="s">
        <v>417</v>
      </c>
      <c r="C99" s="20"/>
      <c r="D99" s="6" t="s">
        <v>272</v>
      </c>
      <c r="E99" s="9">
        <v>1</v>
      </c>
      <c r="F99" s="9">
        <v>65000</v>
      </c>
      <c r="G99" s="9">
        <v>65000</v>
      </c>
    </row>
    <row r="100" spans="1:7" ht="80.099999999999994" customHeight="1" x14ac:dyDescent="0.15">
      <c r="A100" s="6" t="s">
        <v>321</v>
      </c>
      <c r="B100" s="20" t="s">
        <v>418</v>
      </c>
      <c r="C100" s="20"/>
      <c r="D100" s="6" t="s">
        <v>272</v>
      </c>
      <c r="E100" s="9">
        <v>1</v>
      </c>
      <c r="F100" s="9">
        <v>50000</v>
      </c>
      <c r="G100" s="9">
        <v>50000</v>
      </c>
    </row>
    <row r="101" spans="1:7" ht="80.099999999999994" customHeight="1" x14ac:dyDescent="0.15">
      <c r="A101" s="6" t="s">
        <v>321</v>
      </c>
      <c r="B101" s="20" t="s">
        <v>419</v>
      </c>
      <c r="C101" s="20"/>
      <c r="D101" s="6" t="s">
        <v>272</v>
      </c>
      <c r="E101" s="9">
        <v>1</v>
      </c>
      <c r="F101" s="9">
        <v>52500</v>
      </c>
      <c r="G101" s="9">
        <v>52500</v>
      </c>
    </row>
    <row r="102" spans="1:7" ht="80.099999999999994" customHeight="1" x14ac:dyDescent="0.15">
      <c r="A102" s="6" t="s">
        <v>321</v>
      </c>
      <c r="B102" s="20" t="s">
        <v>420</v>
      </c>
      <c r="C102" s="20"/>
      <c r="D102" s="6" t="s">
        <v>272</v>
      </c>
      <c r="E102" s="9">
        <v>1</v>
      </c>
      <c r="F102" s="9">
        <v>5000</v>
      </c>
      <c r="G102" s="9">
        <v>5000</v>
      </c>
    </row>
    <row r="103" spans="1:7" ht="80.099999999999994" customHeight="1" x14ac:dyDescent="0.15">
      <c r="A103" s="6" t="s">
        <v>321</v>
      </c>
      <c r="B103" s="20" t="s">
        <v>421</v>
      </c>
      <c r="C103" s="20"/>
      <c r="D103" s="6" t="s">
        <v>272</v>
      </c>
      <c r="E103" s="9">
        <v>1</v>
      </c>
      <c r="F103" s="9">
        <v>25000</v>
      </c>
      <c r="G103" s="9">
        <v>25000</v>
      </c>
    </row>
    <row r="104" spans="1:7" ht="80.099999999999994" customHeight="1" x14ac:dyDescent="0.15">
      <c r="A104" s="6" t="s">
        <v>321</v>
      </c>
      <c r="B104" s="20" t="s">
        <v>422</v>
      </c>
      <c r="C104" s="20"/>
      <c r="D104" s="6" t="s">
        <v>272</v>
      </c>
      <c r="E104" s="9">
        <v>25</v>
      </c>
      <c r="F104" s="9">
        <v>10000</v>
      </c>
      <c r="G104" s="9">
        <v>250000</v>
      </c>
    </row>
    <row r="105" spans="1:7" ht="24.95" customHeight="1" x14ac:dyDescent="0.15">
      <c r="A105" s="27" t="s">
        <v>379</v>
      </c>
      <c r="B105" s="27"/>
      <c r="C105" s="27"/>
      <c r="D105" s="27"/>
      <c r="E105" s="11">
        <f>SUBTOTAL(9,E86:E104)</f>
        <v>76</v>
      </c>
      <c r="F105" s="11" t="s">
        <v>213</v>
      </c>
      <c r="G105" s="11">
        <f>SUBTOTAL(9,G86:G104)</f>
        <v>2102900</v>
      </c>
    </row>
    <row r="106" spans="1:7" ht="24.95" customHeight="1" x14ac:dyDescent="0.15">
      <c r="A106" s="27" t="s">
        <v>380</v>
      </c>
      <c r="B106" s="27"/>
      <c r="C106" s="27"/>
      <c r="D106" s="27"/>
      <c r="E106" s="27"/>
      <c r="F106" s="27"/>
      <c r="G106" s="11">
        <f>SUBTOTAL(9,G86:G105)</f>
        <v>2102900</v>
      </c>
    </row>
    <row r="107" spans="1:7" ht="24.95" customHeight="1" x14ac:dyDescent="0.15"/>
    <row r="108" spans="1:7" ht="20.100000000000001" customHeight="1" x14ac:dyDescent="0.15">
      <c r="A108" s="25" t="s">
        <v>305</v>
      </c>
      <c r="B108" s="25"/>
      <c r="C108" s="26" t="s">
        <v>174</v>
      </c>
      <c r="D108" s="26"/>
      <c r="E108" s="26"/>
      <c r="F108" s="26"/>
      <c r="G108" s="26"/>
    </row>
    <row r="109" spans="1:7" ht="20.100000000000001" customHeight="1" x14ac:dyDescent="0.15">
      <c r="A109" s="25" t="s">
        <v>306</v>
      </c>
      <c r="B109" s="25"/>
      <c r="C109" s="26" t="s">
        <v>307</v>
      </c>
      <c r="D109" s="26"/>
      <c r="E109" s="26"/>
      <c r="F109" s="26"/>
      <c r="G109" s="26"/>
    </row>
    <row r="110" spans="1:7" ht="24.95" customHeight="1" x14ac:dyDescent="0.15">
      <c r="A110" s="25" t="s">
        <v>308</v>
      </c>
      <c r="B110" s="25"/>
      <c r="C110" s="26" t="s">
        <v>272</v>
      </c>
      <c r="D110" s="26"/>
      <c r="E110" s="26"/>
      <c r="F110" s="26"/>
      <c r="G110" s="26"/>
    </row>
    <row r="111" spans="1:7" ht="15" customHeight="1" x14ac:dyDescent="0.15"/>
    <row r="112" spans="1:7" ht="24.95" customHeight="1" x14ac:dyDescent="0.15">
      <c r="A112" s="16" t="s">
        <v>423</v>
      </c>
      <c r="B112" s="16"/>
      <c r="C112" s="16"/>
      <c r="D112" s="16"/>
      <c r="E112" s="16"/>
      <c r="F112" s="16"/>
      <c r="G112" s="16"/>
    </row>
    <row r="113" spans="1:7" ht="15" customHeight="1" x14ac:dyDescent="0.15"/>
    <row r="114" spans="1:7" ht="50.1" customHeight="1" x14ac:dyDescent="0.15">
      <c r="A114" s="6" t="s">
        <v>205</v>
      </c>
      <c r="B114" s="21" t="s">
        <v>342</v>
      </c>
      <c r="C114" s="21"/>
      <c r="D114" s="6" t="s">
        <v>374</v>
      </c>
      <c r="E114" s="6" t="s">
        <v>375</v>
      </c>
      <c r="F114" s="6" t="s">
        <v>376</v>
      </c>
      <c r="G114" s="6" t="s">
        <v>377</v>
      </c>
    </row>
    <row r="115" spans="1:7" ht="15" customHeight="1" x14ac:dyDescent="0.15">
      <c r="A115" s="6">
        <v>1</v>
      </c>
      <c r="B115" s="21">
        <v>2</v>
      </c>
      <c r="C115" s="21"/>
      <c r="D115" s="6">
        <v>3</v>
      </c>
      <c r="E115" s="6">
        <v>4</v>
      </c>
      <c r="F115" s="6">
        <v>5</v>
      </c>
      <c r="G115" s="6">
        <v>6</v>
      </c>
    </row>
    <row r="116" spans="1:7" ht="170.1" customHeight="1" x14ac:dyDescent="0.15">
      <c r="A116" s="6" t="s">
        <v>325</v>
      </c>
      <c r="B116" s="20" t="s">
        <v>424</v>
      </c>
      <c r="C116" s="20"/>
      <c r="D116" s="6" t="s">
        <v>272</v>
      </c>
      <c r="E116" s="9">
        <v>20</v>
      </c>
      <c r="F116" s="9">
        <v>5075</v>
      </c>
      <c r="G116" s="9">
        <v>101500</v>
      </c>
    </row>
    <row r="117" spans="1:7" ht="24.95" customHeight="1" x14ac:dyDescent="0.15">
      <c r="A117" s="27" t="s">
        <v>379</v>
      </c>
      <c r="B117" s="27"/>
      <c r="C117" s="27"/>
      <c r="D117" s="27"/>
      <c r="E117" s="11">
        <f>SUBTOTAL(9,E116:E116)</f>
        <v>20</v>
      </c>
      <c r="F117" s="11" t="s">
        <v>213</v>
      </c>
      <c r="G117" s="11">
        <f>SUBTOTAL(9,G116:G116)</f>
        <v>101500</v>
      </c>
    </row>
    <row r="118" spans="1:7" ht="24.95" customHeight="1" x14ac:dyDescent="0.15">
      <c r="A118" s="27" t="s">
        <v>380</v>
      </c>
      <c r="B118" s="27"/>
      <c r="C118" s="27"/>
      <c r="D118" s="27"/>
      <c r="E118" s="27"/>
      <c r="F118" s="27"/>
      <c r="G118" s="11">
        <f>SUBTOTAL(9,G116:G117)</f>
        <v>101500</v>
      </c>
    </row>
    <row r="119" spans="1:7" ht="24.95" customHeight="1" x14ac:dyDescent="0.15"/>
    <row r="120" spans="1:7" ht="20.100000000000001" customHeight="1" x14ac:dyDescent="0.15">
      <c r="A120" s="25" t="s">
        <v>305</v>
      </c>
      <c r="B120" s="25"/>
      <c r="C120" s="26" t="s">
        <v>174</v>
      </c>
      <c r="D120" s="26"/>
      <c r="E120" s="26"/>
      <c r="F120" s="26"/>
      <c r="G120" s="26"/>
    </row>
    <row r="121" spans="1:7" ht="20.100000000000001" customHeight="1" x14ac:dyDescent="0.15">
      <c r="A121" s="25" t="s">
        <v>306</v>
      </c>
      <c r="B121" s="25"/>
      <c r="C121" s="26" t="s">
        <v>307</v>
      </c>
      <c r="D121" s="26"/>
      <c r="E121" s="26"/>
      <c r="F121" s="26"/>
      <c r="G121" s="26"/>
    </row>
    <row r="122" spans="1:7" ht="24.95" customHeight="1" x14ac:dyDescent="0.15">
      <c r="A122" s="25" t="s">
        <v>308</v>
      </c>
      <c r="B122" s="25"/>
      <c r="C122" s="26" t="s">
        <v>272</v>
      </c>
      <c r="D122" s="26"/>
      <c r="E122" s="26"/>
      <c r="F122" s="26"/>
      <c r="G122" s="26"/>
    </row>
    <row r="123" spans="1:7" ht="15" customHeight="1" x14ac:dyDescent="0.15"/>
    <row r="124" spans="1:7" ht="24.95" customHeight="1" x14ac:dyDescent="0.15">
      <c r="A124" s="16" t="s">
        <v>425</v>
      </c>
      <c r="B124" s="16"/>
      <c r="C124" s="16"/>
      <c r="D124" s="16"/>
      <c r="E124" s="16"/>
      <c r="F124" s="16"/>
      <c r="G124" s="16"/>
    </row>
    <row r="125" spans="1:7" ht="15" customHeight="1" x14ac:dyDescent="0.15"/>
    <row r="126" spans="1:7" ht="50.1" customHeight="1" x14ac:dyDescent="0.15">
      <c r="A126" s="6" t="s">
        <v>205</v>
      </c>
      <c r="B126" s="21" t="s">
        <v>342</v>
      </c>
      <c r="C126" s="21"/>
      <c r="D126" s="6" t="s">
        <v>374</v>
      </c>
      <c r="E126" s="6" t="s">
        <v>375</v>
      </c>
      <c r="F126" s="6" t="s">
        <v>376</v>
      </c>
      <c r="G126" s="6" t="s">
        <v>377</v>
      </c>
    </row>
    <row r="127" spans="1:7" ht="15" customHeight="1" x14ac:dyDescent="0.15">
      <c r="A127" s="6">
        <v>1</v>
      </c>
      <c r="B127" s="21">
        <v>2</v>
      </c>
      <c r="C127" s="21"/>
      <c r="D127" s="6">
        <v>3</v>
      </c>
      <c r="E127" s="6">
        <v>4</v>
      </c>
      <c r="F127" s="6">
        <v>5</v>
      </c>
      <c r="G127" s="6">
        <v>6</v>
      </c>
    </row>
    <row r="128" spans="1:7" ht="69.95" customHeight="1" x14ac:dyDescent="0.15">
      <c r="A128" s="6" t="s">
        <v>322</v>
      </c>
      <c r="B128" s="20" t="s">
        <v>426</v>
      </c>
      <c r="C128" s="20"/>
      <c r="D128" s="6" t="s">
        <v>272</v>
      </c>
      <c r="E128" s="9">
        <v>1</v>
      </c>
      <c r="F128" s="9">
        <v>50000</v>
      </c>
      <c r="G128" s="9">
        <v>50000</v>
      </c>
    </row>
    <row r="129" spans="1:7" ht="24.95" customHeight="1" x14ac:dyDescent="0.15">
      <c r="A129" s="27" t="s">
        <v>379</v>
      </c>
      <c r="B129" s="27"/>
      <c r="C129" s="27"/>
      <c r="D129" s="27"/>
      <c r="E129" s="11">
        <f>SUBTOTAL(9,E128:E128)</f>
        <v>1</v>
      </c>
      <c r="F129" s="11" t="s">
        <v>213</v>
      </c>
      <c r="G129" s="11">
        <f>SUBTOTAL(9,G128:G128)</f>
        <v>50000</v>
      </c>
    </row>
    <row r="130" spans="1:7" ht="24.95" customHeight="1" x14ac:dyDescent="0.15">
      <c r="A130" s="27" t="s">
        <v>380</v>
      </c>
      <c r="B130" s="27"/>
      <c r="C130" s="27"/>
      <c r="D130" s="27"/>
      <c r="E130" s="27"/>
      <c r="F130" s="27"/>
      <c r="G130" s="11">
        <f>SUBTOTAL(9,G128:G129)</f>
        <v>50000</v>
      </c>
    </row>
    <row r="131" spans="1:7" ht="24.95" customHeight="1" x14ac:dyDescent="0.15"/>
    <row r="132" spans="1:7" ht="20.100000000000001" customHeight="1" x14ac:dyDescent="0.15">
      <c r="A132" s="25" t="s">
        <v>305</v>
      </c>
      <c r="B132" s="25"/>
      <c r="C132" s="26" t="s">
        <v>174</v>
      </c>
      <c r="D132" s="26"/>
      <c r="E132" s="26"/>
      <c r="F132" s="26"/>
      <c r="G132" s="26"/>
    </row>
    <row r="133" spans="1:7" ht="20.100000000000001" customHeight="1" x14ac:dyDescent="0.15">
      <c r="A133" s="25" t="s">
        <v>306</v>
      </c>
      <c r="B133" s="25"/>
      <c r="C133" s="26" t="s">
        <v>307</v>
      </c>
      <c r="D133" s="26"/>
      <c r="E133" s="26"/>
      <c r="F133" s="26"/>
      <c r="G133" s="26"/>
    </row>
    <row r="134" spans="1:7" ht="24.95" customHeight="1" x14ac:dyDescent="0.15">
      <c r="A134" s="25" t="s">
        <v>308</v>
      </c>
      <c r="B134" s="25"/>
      <c r="C134" s="26" t="s">
        <v>272</v>
      </c>
      <c r="D134" s="26"/>
      <c r="E134" s="26"/>
      <c r="F134" s="26"/>
      <c r="G134" s="26"/>
    </row>
    <row r="135" spans="1:7" ht="15" customHeight="1" x14ac:dyDescent="0.15"/>
    <row r="136" spans="1:7" ht="24.95" customHeight="1" x14ac:dyDescent="0.15">
      <c r="A136" s="16" t="s">
        <v>427</v>
      </c>
      <c r="B136" s="16"/>
      <c r="C136" s="16"/>
      <c r="D136" s="16"/>
      <c r="E136" s="16"/>
      <c r="F136" s="16"/>
      <c r="G136" s="16"/>
    </row>
    <row r="137" spans="1:7" ht="15" customHeight="1" x14ac:dyDescent="0.15"/>
    <row r="138" spans="1:7" ht="50.1" customHeight="1" x14ac:dyDescent="0.15">
      <c r="A138" s="6" t="s">
        <v>205</v>
      </c>
      <c r="B138" s="21" t="s">
        <v>342</v>
      </c>
      <c r="C138" s="21"/>
      <c r="D138" s="6" t="s">
        <v>374</v>
      </c>
      <c r="E138" s="6" t="s">
        <v>375</v>
      </c>
      <c r="F138" s="6" t="s">
        <v>376</v>
      </c>
      <c r="G138" s="6" t="s">
        <v>377</v>
      </c>
    </row>
    <row r="139" spans="1:7" ht="15" customHeight="1" x14ac:dyDescent="0.15">
      <c r="A139" s="6">
        <v>1</v>
      </c>
      <c r="B139" s="21">
        <v>2</v>
      </c>
      <c r="C139" s="21"/>
      <c r="D139" s="6">
        <v>3</v>
      </c>
      <c r="E139" s="6">
        <v>4</v>
      </c>
      <c r="F139" s="6">
        <v>5</v>
      </c>
      <c r="G139" s="6">
        <v>6</v>
      </c>
    </row>
    <row r="140" spans="1:7" ht="69.95" customHeight="1" x14ac:dyDescent="0.15">
      <c r="A140" s="6" t="s">
        <v>322</v>
      </c>
      <c r="B140" s="20" t="s">
        <v>428</v>
      </c>
      <c r="C140" s="20"/>
      <c r="D140" s="6" t="s">
        <v>272</v>
      </c>
      <c r="E140" s="9">
        <v>1</v>
      </c>
      <c r="F140" s="9">
        <v>2429779.7200000002</v>
      </c>
      <c r="G140" s="9">
        <v>2429779.7200000002</v>
      </c>
    </row>
    <row r="141" spans="1:7" ht="69.95" customHeight="1" x14ac:dyDescent="0.15">
      <c r="A141" s="6" t="s">
        <v>322</v>
      </c>
      <c r="B141" s="20" t="s">
        <v>429</v>
      </c>
      <c r="C141" s="20"/>
      <c r="D141" s="6" t="s">
        <v>272</v>
      </c>
      <c r="E141" s="9">
        <v>1</v>
      </c>
      <c r="F141" s="9">
        <v>2179165.83</v>
      </c>
      <c r="G141" s="9">
        <v>2179165.83</v>
      </c>
    </row>
    <row r="142" spans="1:7" ht="24.95" customHeight="1" x14ac:dyDescent="0.15">
      <c r="A142" s="27" t="s">
        <v>379</v>
      </c>
      <c r="B142" s="27"/>
      <c r="C142" s="27"/>
      <c r="D142" s="27"/>
      <c r="E142" s="11">
        <f>SUBTOTAL(9,E140:E141)</f>
        <v>2</v>
      </c>
      <c r="F142" s="11" t="s">
        <v>213</v>
      </c>
      <c r="G142" s="11">
        <f>SUBTOTAL(9,G140:G141)</f>
        <v>4608945.5500000007</v>
      </c>
    </row>
    <row r="143" spans="1:7" ht="24.95" customHeight="1" x14ac:dyDescent="0.15">
      <c r="A143" s="27" t="s">
        <v>380</v>
      </c>
      <c r="B143" s="27"/>
      <c r="C143" s="27"/>
      <c r="D143" s="27"/>
      <c r="E143" s="27"/>
      <c r="F143" s="27"/>
      <c r="G143" s="11">
        <f>SUBTOTAL(9,G140:G142)</f>
        <v>4608945.5500000007</v>
      </c>
    </row>
    <row r="144" spans="1:7" ht="24.95" customHeight="1" x14ac:dyDescent="0.15"/>
    <row r="145" spans="1:7" ht="20.100000000000001" customHeight="1" x14ac:dyDescent="0.15">
      <c r="A145" s="25" t="s">
        <v>305</v>
      </c>
      <c r="B145" s="25"/>
      <c r="C145" s="26" t="s">
        <v>174</v>
      </c>
      <c r="D145" s="26"/>
      <c r="E145" s="26"/>
      <c r="F145" s="26"/>
      <c r="G145" s="26"/>
    </row>
    <row r="146" spans="1:7" ht="20.100000000000001" customHeight="1" x14ac:dyDescent="0.15">
      <c r="A146" s="25" t="s">
        <v>306</v>
      </c>
      <c r="B146" s="25"/>
      <c r="C146" s="26" t="s">
        <v>307</v>
      </c>
      <c r="D146" s="26"/>
      <c r="E146" s="26"/>
      <c r="F146" s="26"/>
      <c r="G146" s="26"/>
    </row>
    <row r="147" spans="1:7" ht="24.95" customHeight="1" x14ac:dyDescent="0.15">
      <c r="A147" s="25" t="s">
        <v>308</v>
      </c>
      <c r="B147" s="25"/>
      <c r="C147" s="26" t="s">
        <v>272</v>
      </c>
      <c r="D147" s="26"/>
      <c r="E147" s="26"/>
      <c r="F147" s="26"/>
      <c r="G147" s="26"/>
    </row>
    <row r="148" spans="1:7" ht="15" customHeight="1" x14ac:dyDescent="0.15"/>
    <row r="149" spans="1:7" ht="24.95" customHeight="1" x14ac:dyDescent="0.15">
      <c r="A149" s="16" t="s">
        <v>430</v>
      </c>
      <c r="B149" s="16"/>
      <c r="C149" s="16"/>
      <c r="D149" s="16"/>
      <c r="E149" s="16"/>
      <c r="F149" s="16"/>
      <c r="G149" s="16"/>
    </row>
    <row r="150" spans="1:7" ht="15" customHeight="1" x14ac:dyDescent="0.15"/>
    <row r="151" spans="1:7" ht="50.1" customHeight="1" x14ac:dyDescent="0.15">
      <c r="A151" s="6" t="s">
        <v>205</v>
      </c>
      <c r="B151" s="21" t="s">
        <v>342</v>
      </c>
      <c r="C151" s="21"/>
      <c r="D151" s="6" t="s">
        <v>374</v>
      </c>
      <c r="E151" s="6" t="s">
        <v>375</v>
      </c>
      <c r="F151" s="6" t="s">
        <v>376</v>
      </c>
      <c r="G151" s="6" t="s">
        <v>377</v>
      </c>
    </row>
    <row r="152" spans="1:7" ht="15" customHeight="1" x14ac:dyDescent="0.15">
      <c r="A152" s="6">
        <v>1</v>
      </c>
      <c r="B152" s="21">
        <v>2</v>
      </c>
      <c r="C152" s="21"/>
      <c r="D152" s="6">
        <v>3</v>
      </c>
      <c r="E152" s="6">
        <v>4</v>
      </c>
      <c r="F152" s="6">
        <v>5</v>
      </c>
      <c r="G152" s="6">
        <v>6</v>
      </c>
    </row>
    <row r="153" spans="1:7" ht="90" customHeight="1" x14ac:dyDescent="0.15">
      <c r="A153" s="6" t="s">
        <v>322</v>
      </c>
      <c r="B153" s="20" t="s">
        <v>431</v>
      </c>
      <c r="C153" s="20"/>
      <c r="D153" s="6" t="s">
        <v>272</v>
      </c>
      <c r="E153" s="9">
        <v>1</v>
      </c>
      <c r="F153" s="9">
        <v>492074.55</v>
      </c>
      <c r="G153" s="9">
        <v>492074.55</v>
      </c>
    </row>
    <row r="154" spans="1:7" ht="24.95" customHeight="1" x14ac:dyDescent="0.15">
      <c r="A154" s="27" t="s">
        <v>379</v>
      </c>
      <c r="B154" s="27"/>
      <c r="C154" s="27"/>
      <c r="D154" s="27"/>
      <c r="E154" s="11">
        <f>SUBTOTAL(9,E153:E153)</f>
        <v>1</v>
      </c>
      <c r="F154" s="11" t="s">
        <v>213</v>
      </c>
      <c r="G154" s="11">
        <f>SUBTOTAL(9,G153:G153)</f>
        <v>492074.55</v>
      </c>
    </row>
    <row r="155" spans="1:7" ht="24.95" customHeight="1" x14ac:dyDescent="0.15">
      <c r="A155" s="27" t="s">
        <v>380</v>
      </c>
      <c r="B155" s="27"/>
      <c r="C155" s="27"/>
      <c r="D155" s="27"/>
      <c r="E155" s="27"/>
      <c r="F155" s="27"/>
      <c r="G155" s="11">
        <f>SUBTOTAL(9,G153:G154)</f>
        <v>492074.55</v>
      </c>
    </row>
    <row r="156" spans="1:7" ht="24.95" customHeight="1" x14ac:dyDescent="0.15"/>
    <row r="157" spans="1:7" ht="20.100000000000001" customHeight="1" x14ac:dyDescent="0.15">
      <c r="A157" s="25" t="s">
        <v>305</v>
      </c>
      <c r="B157" s="25"/>
      <c r="C157" s="26" t="s">
        <v>174</v>
      </c>
      <c r="D157" s="26"/>
      <c r="E157" s="26"/>
      <c r="F157" s="26"/>
      <c r="G157" s="26"/>
    </row>
    <row r="158" spans="1:7" ht="20.100000000000001" customHeight="1" x14ac:dyDescent="0.15">
      <c r="A158" s="25" t="s">
        <v>306</v>
      </c>
      <c r="B158" s="25"/>
      <c r="C158" s="26" t="s">
        <v>307</v>
      </c>
      <c r="D158" s="26"/>
      <c r="E158" s="26"/>
      <c r="F158" s="26"/>
      <c r="G158" s="26"/>
    </row>
    <row r="159" spans="1:7" ht="24.95" customHeight="1" x14ac:dyDescent="0.15">
      <c r="A159" s="25" t="s">
        <v>308</v>
      </c>
      <c r="B159" s="25"/>
      <c r="C159" s="26" t="s">
        <v>272</v>
      </c>
      <c r="D159" s="26"/>
      <c r="E159" s="26"/>
      <c r="F159" s="26"/>
      <c r="G159" s="26"/>
    </row>
    <row r="160" spans="1:7" ht="15" customHeight="1" x14ac:dyDescent="0.15"/>
    <row r="161" spans="1:7" ht="24.95" customHeight="1" x14ac:dyDescent="0.15">
      <c r="A161" s="16" t="s">
        <v>432</v>
      </c>
      <c r="B161" s="16"/>
      <c r="C161" s="16"/>
      <c r="D161" s="16"/>
      <c r="E161" s="16"/>
      <c r="F161" s="16"/>
      <c r="G161" s="16"/>
    </row>
    <row r="162" spans="1:7" ht="15" customHeight="1" x14ac:dyDescent="0.15"/>
    <row r="163" spans="1:7" ht="50.1" customHeight="1" x14ac:dyDescent="0.15">
      <c r="A163" s="6" t="s">
        <v>205</v>
      </c>
      <c r="B163" s="21" t="s">
        <v>342</v>
      </c>
      <c r="C163" s="21"/>
      <c r="D163" s="6" t="s">
        <v>374</v>
      </c>
      <c r="E163" s="6" t="s">
        <v>375</v>
      </c>
      <c r="F163" s="6" t="s">
        <v>376</v>
      </c>
      <c r="G163" s="6" t="s">
        <v>377</v>
      </c>
    </row>
    <row r="164" spans="1:7" ht="15" customHeight="1" x14ac:dyDescent="0.15">
      <c r="A164" s="6">
        <v>1</v>
      </c>
      <c r="B164" s="21">
        <v>2</v>
      </c>
      <c r="C164" s="21"/>
      <c r="D164" s="6">
        <v>3</v>
      </c>
      <c r="E164" s="6">
        <v>4</v>
      </c>
      <c r="F164" s="6">
        <v>5</v>
      </c>
      <c r="G164" s="6">
        <v>6</v>
      </c>
    </row>
    <row r="165" spans="1:7" ht="69.95" customHeight="1" x14ac:dyDescent="0.15">
      <c r="A165" s="6" t="s">
        <v>322</v>
      </c>
      <c r="B165" s="20" t="s">
        <v>433</v>
      </c>
      <c r="C165" s="20"/>
      <c r="D165" s="6" t="s">
        <v>272</v>
      </c>
      <c r="E165" s="9">
        <v>1</v>
      </c>
      <c r="F165" s="9">
        <v>2645292</v>
      </c>
      <c r="G165" s="9">
        <v>2645292</v>
      </c>
    </row>
    <row r="166" spans="1:7" ht="24.95" customHeight="1" x14ac:dyDescent="0.15">
      <c r="A166" s="27" t="s">
        <v>379</v>
      </c>
      <c r="B166" s="27"/>
      <c r="C166" s="27"/>
      <c r="D166" s="27"/>
      <c r="E166" s="11">
        <f>SUBTOTAL(9,E165:E165)</f>
        <v>1</v>
      </c>
      <c r="F166" s="11" t="s">
        <v>213</v>
      </c>
      <c r="G166" s="11">
        <f>SUBTOTAL(9,G165:G165)</f>
        <v>2645292</v>
      </c>
    </row>
    <row r="167" spans="1:7" ht="24.95" customHeight="1" x14ac:dyDescent="0.15">
      <c r="A167" s="27" t="s">
        <v>380</v>
      </c>
      <c r="B167" s="27"/>
      <c r="C167" s="27"/>
      <c r="D167" s="27"/>
      <c r="E167" s="27"/>
      <c r="F167" s="27"/>
      <c r="G167" s="11">
        <f>SUBTOTAL(9,G165:G166)</f>
        <v>2645292</v>
      </c>
    </row>
    <row r="168" spans="1:7" ht="24.95" customHeight="1" x14ac:dyDescent="0.15"/>
    <row r="169" spans="1:7" ht="20.100000000000001" customHeight="1" x14ac:dyDescent="0.15">
      <c r="A169" s="25" t="s">
        <v>305</v>
      </c>
      <c r="B169" s="25"/>
      <c r="C169" s="26" t="s">
        <v>174</v>
      </c>
      <c r="D169" s="26"/>
      <c r="E169" s="26"/>
      <c r="F169" s="26"/>
      <c r="G169" s="26"/>
    </row>
    <row r="170" spans="1:7" ht="20.100000000000001" customHeight="1" x14ac:dyDescent="0.15">
      <c r="A170" s="25" t="s">
        <v>306</v>
      </c>
      <c r="B170" s="25"/>
      <c r="C170" s="26" t="s">
        <v>307</v>
      </c>
      <c r="D170" s="26"/>
      <c r="E170" s="26"/>
      <c r="F170" s="26"/>
      <c r="G170" s="26"/>
    </row>
    <row r="171" spans="1:7" ht="24.95" customHeight="1" x14ac:dyDescent="0.15">
      <c r="A171" s="25" t="s">
        <v>308</v>
      </c>
      <c r="B171" s="25"/>
      <c r="C171" s="26" t="s">
        <v>272</v>
      </c>
      <c r="D171" s="26"/>
      <c r="E171" s="26"/>
      <c r="F171" s="26"/>
      <c r="G171" s="26"/>
    </row>
    <row r="172" spans="1:7" ht="15" customHeight="1" x14ac:dyDescent="0.15"/>
    <row r="173" spans="1:7" ht="24.95" customHeight="1" x14ac:dyDescent="0.15">
      <c r="A173" s="16" t="s">
        <v>381</v>
      </c>
      <c r="B173" s="16"/>
      <c r="C173" s="16"/>
      <c r="D173" s="16"/>
      <c r="E173" s="16"/>
      <c r="F173" s="16"/>
      <c r="G173" s="16"/>
    </row>
    <row r="174" spans="1:7" ht="15" customHeight="1" x14ac:dyDescent="0.15"/>
    <row r="175" spans="1:7" ht="50.1" customHeight="1" x14ac:dyDescent="0.15">
      <c r="A175" s="6" t="s">
        <v>205</v>
      </c>
      <c r="B175" s="21" t="s">
        <v>342</v>
      </c>
      <c r="C175" s="21"/>
      <c r="D175" s="6" t="s">
        <v>374</v>
      </c>
      <c r="E175" s="6" t="s">
        <v>375</v>
      </c>
      <c r="F175" s="6" t="s">
        <v>376</v>
      </c>
      <c r="G175" s="6" t="s">
        <v>377</v>
      </c>
    </row>
    <row r="176" spans="1:7" ht="15" customHeight="1" x14ac:dyDescent="0.15">
      <c r="A176" s="6">
        <v>1</v>
      </c>
      <c r="B176" s="21">
        <v>2</v>
      </c>
      <c r="C176" s="21"/>
      <c r="D176" s="6">
        <v>3</v>
      </c>
      <c r="E176" s="6">
        <v>4</v>
      </c>
      <c r="F176" s="6">
        <v>5</v>
      </c>
      <c r="G176" s="6">
        <v>6</v>
      </c>
    </row>
    <row r="177" spans="1:7" ht="90" customHeight="1" x14ac:dyDescent="0.15">
      <c r="A177" s="6" t="s">
        <v>322</v>
      </c>
      <c r="B177" s="20" t="s">
        <v>434</v>
      </c>
      <c r="C177" s="20"/>
      <c r="D177" s="6" t="s">
        <v>272</v>
      </c>
      <c r="E177" s="9">
        <v>1</v>
      </c>
      <c r="F177" s="9">
        <v>100000</v>
      </c>
      <c r="G177" s="9">
        <v>100000</v>
      </c>
    </row>
    <row r="178" spans="1:7" ht="90" customHeight="1" x14ac:dyDescent="0.15">
      <c r="A178" s="6" t="s">
        <v>322</v>
      </c>
      <c r="B178" s="20" t="s">
        <v>435</v>
      </c>
      <c r="C178" s="20"/>
      <c r="D178" s="6" t="s">
        <v>272</v>
      </c>
      <c r="E178" s="9">
        <v>1</v>
      </c>
      <c r="F178" s="9">
        <v>400000</v>
      </c>
      <c r="G178" s="9">
        <v>400000</v>
      </c>
    </row>
    <row r="179" spans="1:7" ht="189.95" customHeight="1" x14ac:dyDescent="0.15">
      <c r="A179" s="6" t="s">
        <v>322</v>
      </c>
      <c r="B179" s="20" t="s">
        <v>436</v>
      </c>
      <c r="C179" s="20"/>
      <c r="D179" s="6" t="s">
        <v>272</v>
      </c>
      <c r="E179" s="9">
        <v>1</v>
      </c>
      <c r="F179" s="9">
        <v>200000</v>
      </c>
      <c r="G179" s="9">
        <v>200000</v>
      </c>
    </row>
    <row r="180" spans="1:7" ht="150" customHeight="1" x14ac:dyDescent="0.15">
      <c r="A180" s="6" t="s">
        <v>322</v>
      </c>
      <c r="B180" s="20" t="s">
        <v>437</v>
      </c>
      <c r="C180" s="20"/>
      <c r="D180" s="6" t="s">
        <v>272</v>
      </c>
      <c r="E180" s="9">
        <v>1</v>
      </c>
      <c r="F180" s="9">
        <v>90000</v>
      </c>
      <c r="G180" s="9">
        <v>90000</v>
      </c>
    </row>
    <row r="181" spans="1:7" ht="90" customHeight="1" x14ac:dyDescent="0.15">
      <c r="A181" s="6" t="s">
        <v>322</v>
      </c>
      <c r="B181" s="20" t="s">
        <v>438</v>
      </c>
      <c r="C181" s="20"/>
      <c r="D181" s="6" t="s">
        <v>272</v>
      </c>
      <c r="E181" s="9">
        <v>1</v>
      </c>
      <c r="F181" s="9">
        <v>10000</v>
      </c>
      <c r="G181" s="9">
        <v>10000</v>
      </c>
    </row>
    <row r="182" spans="1:7" ht="24.95" customHeight="1" x14ac:dyDescent="0.15">
      <c r="A182" s="27" t="s">
        <v>379</v>
      </c>
      <c r="B182" s="27"/>
      <c r="C182" s="27"/>
      <c r="D182" s="27"/>
      <c r="E182" s="11">
        <f>SUBTOTAL(9,E177:E181)</f>
        <v>5</v>
      </c>
      <c r="F182" s="11" t="s">
        <v>213</v>
      </c>
      <c r="G182" s="11">
        <f>SUBTOTAL(9,G177:G181)</f>
        <v>800000</v>
      </c>
    </row>
    <row r="183" spans="1:7" ht="24.95" customHeight="1" x14ac:dyDescent="0.15">
      <c r="A183" s="27" t="s">
        <v>380</v>
      </c>
      <c r="B183" s="27"/>
      <c r="C183" s="27"/>
      <c r="D183" s="27"/>
      <c r="E183" s="27"/>
      <c r="F183" s="27"/>
      <c r="G183" s="11">
        <f>SUBTOTAL(9,G177:G182)</f>
        <v>800000</v>
      </c>
    </row>
    <row r="184" spans="1:7" ht="24.95" customHeight="1" x14ac:dyDescent="0.15"/>
    <row r="185" spans="1:7" ht="20.100000000000001" customHeight="1" x14ac:dyDescent="0.15">
      <c r="A185" s="25" t="s">
        <v>305</v>
      </c>
      <c r="B185" s="25"/>
      <c r="C185" s="26" t="s">
        <v>174</v>
      </c>
      <c r="D185" s="26"/>
      <c r="E185" s="26"/>
      <c r="F185" s="26"/>
      <c r="G185" s="26"/>
    </row>
    <row r="186" spans="1:7" ht="20.100000000000001" customHeight="1" x14ac:dyDescent="0.15">
      <c r="A186" s="25" t="s">
        <v>306</v>
      </c>
      <c r="B186" s="25"/>
      <c r="C186" s="26" t="s">
        <v>336</v>
      </c>
      <c r="D186" s="26"/>
      <c r="E186" s="26"/>
      <c r="F186" s="26"/>
      <c r="G186" s="26"/>
    </row>
    <row r="187" spans="1:7" ht="24.95" customHeight="1" x14ac:dyDescent="0.15">
      <c r="A187" s="25" t="s">
        <v>308</v>
      </c>
      <c r="B187" s="25"/>
      <c r="C187" s="26" t="s">
        <v>272</v>
      </c>
      <c r="D187" s="26"/>
      <c r="E187" s="26"/>
      <c r="F187" s="26"/>
      <c r="G187" s="26"/>
    </row>
    <row r="188" spans="1:7" ht="15" customHeight="1" x14ac:dyDescent="0.15"/>
    <row r="189" spans="1:7" ht="24.95" customHeight="1" x14ac:dyDescent="0.15">
      <c r="A189" s="16" t="s">
        <v>388</v>
      </c>
      <c r="B189" s="16"/>
      <c r="C189" s="16"/>
      <c r="D189" s="16"/>
      <c r="E189" s="16"/>
      <c r="F189" s="16"/>
      <c r="G189" s="16"/>
    </row>
    <row r="190" spans="1:7" ht="15" customHeight="1" x14ac:dyDescent="0.15"/>
    <row r="191" spans="1:7" ht="50.1" customHeight="1" x14ac:dyDescent="0.15">
      <c r="A191" s="6" t="s">
        <v>205</v>
      </c>
      <c r="B191" s="21" t="s">
        <v>342</v>
      </c>
      <c r="C191" s="21"/>
      <c r="D191" s="6" t="s">
        <v>374</v>
      </c>
      <c r="E191" s="6" t="s">
        <v>375</v>
      </c>
      <c r="F191" s="6" t="s">
        <v>376</v>
      </c>
      <c r="G191" s="6" t="s">
        <v>377</v>
      </c>
    </row>
    <row r="192" spans="1:7" ht="15" customHeight="1" x14ac:dyDescent="0.15">
      <c r="A192" s="6">
        <v>1</v>
      </c>
      <c r="B192" s="21">
        <v>2</v>
      </c>
      <c r="C192" s="21"/>
      <c r="D192" s="6">
        <v>3</v>
      </c>
      <c r="E192" s="6">
        <v>4</v>
      </c>
      <c r="F192" s="6">
        <v>5</v>
      </c>
      <c r="G192" s="6">
        <v>6</v>
      </c>
    </row>
    <row r="193" spans="1:7" ht="39.950000000000003" customHeight="1" x14ac:dyDescent="0.15">
      <c r="A193" s="6" t="s">
        <v>210</v>
      </c>
      <c r="B193" s="20" t="s">
        <v>439</v>
      </c>
      <c r="C193" s="20"/>
      <c r="D193" s="6" t="s">
        <v>272</v>
      </c>
      <c r="E193" s="9">
        <v>1</v>
      </c>
      <c r="F193" s="9">
        <v>5220000</v>
      </c>
      <c r="G193" s="9">
        <v>5220000</v>
      </c>
    </row>
    <row r="194" spans="1:7" ht="24.95" customHeight="1" x14ac:dyDescent="0.15">
      <c r="A194" s="27" t="s">
        <v>379</v>
      </c>
      <c r="B194" s="27"/>
      <c r="C194" s="27"/>
      <c r="D194" s="27"/>
      <c r="E194" s="11">
        <f>SUBTOTAL(9,E193:E193)</f>
        <v>1</v>
      </c>
      <c r="F194" s="11" t="s">
        <v>213</v>
      </c>
      <c r="G194" s="11">
        <f>SUBTOTAL(9,G193:G193)</f>
        <v>5220000</v>
      </c>
    </row>
    <row r="195" spans="1:7" ht="24.95" customHeight="1" x14ac:dyDescent="0.15">
      <c r="A195" s="27" t="s">
        <v>380</v>
      </c>
      <c r="B195" s="27"/>
      <c r="C195" s="27"/>
      <c r="D195" s="27"/>
      <c r="E195" s="27"/>
      <c r="F195" s="27"/>
      <c r="G195" s="11">
        <f>SUBTOTAL(9,G193:G194)</f>
        <v>5220000</v>
      </c>
    </row>
    <row r="196" spans="1:7" ht="24.95" customHeight="1" x14ac:dyDescent="0.15"/>
    <row r="197" spans="1:7" ht="20.100000000000001" customHeight="1" x14ac:dyDescent="0.15">
      <c r="A197" s="25" t="s">
        <v>305</v>
      </c>
      <c r="B197" s="25"/>
      <c r="C197" s="26" t="s">
        <v>174</v>
      </c>
      <c r="D197" s="26"/>
      <c r="E197" s="26"/>
      <c r="F197" s="26"/>
      <c r="G197" s="26"/>
    </row>
    <row r="198" spans="1:7" ht="20.100000000000001" customHeight="1" x14ac:dyDescent="0.15">
      <c r="A198" s="25" t="s">
        <v>306</v>
      </c>
      <c r="B198" s="25"/>
      <c r="C198" s="26" t="s">
        <v>336</v>
      </c>
      <c r="D198" s="26"/>
      <c r="E198" s="26"/>
      <c r="F198" s="26"/>
      <c r="G198" s="26"/>
    </row>
    <row r="199" spans="1:7" ht="24.95" customHeight="1" x14ac:dyDescent="0.15">
      <c r="A199" s="25" t="s">
        <v>308</v>
      </c>
      <c r="B199" s="25"/>
      <c r="C199" s="26" t="s">
        <v>272</v>
      </c>
      <c r="D199" s="26"/>
      <c r="E199" s="26"/>
      <c r="F199" s="26"/>
      <c r="G199" s="26"/>
    </row>
    <row r="200" spans="1:7" ht="15" customHeight="1" x14ac:dyDescent="0.15"/>
    <row r="201" spans="1:7" ht="24.95" customHeight="1" x14ac:dyDescent="0.15">
      <c r="A201" s="16" t="s">
        <v>423</v>
      </c>
      <c r="B201" s="16"/>
      <c r="C201" s="16"/>
      <c r="D201" s="16"/>
      <c r="E201" s="16"/>
      <c r="F201" s="16"/>
      <c r="G201" s="16"/>
    </row>
    <row r="202" spans="1:7" ht="15" customHeight="1" x14ac:dyDescent="0.15"/>
    <row r="203" spans="1:7" ht="50.1" customHeight="1" x14ac:dyDescent="0.15">
      <c r="A203" s="6" t="s">
        <v>205</v>
      </c>
      <c r="B203" s="21" t="s">
        <v>342</v>
      </c>
      <c r="C203" s="21"/>
      <c r="D203" s="6" t="s">
        <v>374</v>
      </c>
      <c r="E203" s="6" t="s">
        <v>375</v>
      </c>
      <c r="F203" s="6" t="s">
        <v>376</v>
      </c>
      <c r="G203" s="6" t="s">
        <v>377</v>
      </c>
    </row>
    <row r="204" spans="1:7" ht="15" customHeight="1" x14ac:dyDescent="0.15">
      <c r="A204" s="6">
        <v>1</v>
      </c>
      <c r="B204" s="21">
        <v>2</v>
      </c>
      <c r="C204" s="21"/>
      <c r="D204" s="6">
        <v>3</v>
      </c>
      <c r="E204" s="6">
        <v>4</v>
      </c>
      <c r="F204" s="6">
        <v>5</v>
      </c>
      <c r="G204" s="6">
        <v>6</v>
      </c>
    </row>
    <row r="205" spans="1:7" ht="210" customHeight="1" x14ac:dyDescent="0.15">
      <c r="A205" s="6" t="s">
        <v>325</v>
      </c>
      <c r="B205" s="20" t="s">
        <v>440</v>
      </c>
      <c r="C205" s="20"/>
      <c r="D205" s="6" t="s">
        <v>272</v>
      </c>
      <c r="E205" s="9">
        <v>51</v>
      </c>
      <c r="F205" s="9">
        <v>68207.802500000005</v>
      </c>
      <c r="G205" s="9">
        <v>3478597.93</v>
      </c>
    </row>
    <row r="206" spans="1:7" ht="24.95" customHeight="1" x14ac:dyDescent="0.15">
      <c r="A206" s="27" t="s">
        <v>379</v>
      </c>
      <c r="B206" s="27"/>
      <c r="C206" s="27"/>
      <c r="D206" s="27"/>
      <c r="E206" s="11">
        <f>SUBTOTAL(9,E205:E205)</f>
        <v>51</v>
      </c>
      <c r="F206" s="11" t="s">
        <v>213</v>
      </c>
      <c r="G206" s="11">
        <f>SUBTOTAL(9,G205:G205)</f>
        <v>3478597.93</v>
      </c>
    </row>
    <row r="207" spans="1:7" ht="24.95" customHeight="1" x14ac:dyDescent="0.15">
      <c r="A207" s="27" t="s">
        <v>380</v>
      </c>
      <c r="B207" s="27"/>
      <c r="C207" s="27"/>
      <c r="D207" s="27"/>
      <c r="E207" s="27"/>
      <c r="F207" s="27"/>
      <c r="G207" s="11">
        <f>SUBTOTAL(9,G205:G206)</f>
        <v>3478597.93</v>
      </c>
    </row>
    <row r="208" spans="1:7" ht="24.95" customHeight="1" x14ac:dyDescent="0.15"/>
    <row r="209" spans="1:7" ht="20.100000000000001" customHeight="1" x14ac:dyDescent="0.15">
      <c r="A209" s="25" t="s">
        <v>305</v>
      </c>
      <c r="B209" s="25"/>
      <c r="C209" s="26" t="s">
        <v>174</v>
      </c>
      <c r="D209" s="26"/>
      <c r="E209" s="26"/>
      <c r="F209" s="26"/>
      <c r="G209" s="26"/>
    </row>
    <row r="210" spans="1:7" ht="20.100000000000001" customHeight="1" x14ac:dyDescent="0.15">
      <c r="A210" s="25" t="s">
        <v>306</v>
      </c>
      <c r="B210" s="25"/>
      <c r="C210" s="26" t="s">
        <v>336</v>
      </c>
      <c r="D210" s="26"/>
      <c r="E210" s="26"/>
      <c r="F210" s="26"/>
      <c r="G210" s="26"/>
    </row>
    <row r="211" spans="1:7" ht="24.95" customHeight="1" x14ac:dyDescent="0.15">
      <c r="A211" s="25" t="s">
        <v>308</v>
      </c>
      <c r="B211" s="25"/>
      <c r="C211" s="26" t="s">
        <v>272</v>
      </c>
      <c r="D211" s="26"/>
      <c r="E211" s="26"/>
      <c r="F211" s="26"/>
      <c r="G211" s="26"/>
    </row>
    <row r="212" spans="1:7" ht="15" customHeight="1" x14ac:dyDescent="0.15"/>
    <row r="213" spans="1:7" ht="24.95" customHeight="1" x14ac:dyDescent="0.15">
      <c r="A213" s="16" t="s">
        <v>427</v>
      </c>
      <c r="B213" s="16"/>
      <c r="C213" s="16"/>
      <c r="D213" s="16"/>
      <c r="E213" s="16"/>
      <c r="F213" s="16"/>
      <c r="G213" s="16"/>
    </row>
    <row r="214" spans="1:7" ht="15" customHeight="1" x14ac:dyDescent="0.15"/>
    <row r="215" spans="1:7" ht="50.1" customHeight="1" x14ac:dyDescent="0.15">
      <c r="A215" s="6" t="s">
        <v>205</v>
      </c>
      <c r="B215" s="21" t="s">
        <v>342</v>
      </c>
      <c r="C215" s="21"/>
      <c r="D215" s="6" t="s">
        <v>374</v>
      </c>
      <c r="E215" s="6" t="s">
        <v>375</v>
      </c>
      <c r="F215" s="6" t="s">
        <v>376</v>
      </c>
      <c r="G215" s="6" t="s">
        <v>377</v>
      </c>
    </row>
    <row r="216" spans="1:7" ht="15" customHeight="1" x14ac:dyDescent="0.15">
      <c r="A216" s="6">
        <v>1</v>
      </c>
      <c r="B216" s="21">
        <v>2</v>
      </c>
      <c r="C216" s="21"/>
      <c r="D216" s="6">
        <v>3</v>
      </c>
      <c r="E216" s="6">
        <v>4</v>
      </c>
      <c r="F216" s="6">
        <v>5</v>
      </c>
      <c r="G216" s="6">
        <v>6</v>
      </c>
    </row>
    <row r="217" spans="1:7" ht="69.95" customHeight="1" x14ac:dyDescent="0.15">
      <c r="A217" s="6" t="s">
        <v>322</v>
      </c>
      <c r="B217" s="20" t="s">
        <v>441</v>
      </c>
      <c r="C217" s="20"/>
      <c r="D217" s="6" t="s">
        <v>272</v>
      </c>
      <c r="E217" s="9">
        <v>1</v>
      </c>
      <c r="F217" s="9">
        <v>457862.99</v>
      </c>
      <c r="G217" s="9">
        <v>457862.99</v>
      </c>
    </row>
    <row r="218" spans="1:7" ht="24.95" customHeight="1" x14ac:dyDescent="0.15">
      <c r="A218" s="27" t="s">
        <v>379</v>
      </c>
      <c r="B218" s="27"/>
      <c r="C218" s="27"/>
      <c r="D218" s="27"/>
      <c r="E218" s="11">
        <f>SUBTOTAL(9,E217:E217)</f>
        <v>1</v>
      </c>
      <c r="F218" s="11" t="s">
        <v>213</v>
      </c>
      <c r="G218" s="11">
        <f>SUBTOTAL(9,G217:G217)</f>
        <v>457862.99</v>
      </c>
    </row>
    <row r="219" spans="1:7" ht="24.95" customHeight="1" x14ac:dyDescent="0.15">
      <c r="A219" s="27" t="s">
        <v>380</v>
      </c>
      <c r="B219" s="27"/>
      <c r="C219" s="27"/>
      <c r="D219" s="27"/>
      <c r="E219" s="27"/>
      <c r="F219" s="27"/>
      <c r="G219" s="11">
        <f>SUBTOTAL(9,G217:G218)</f>
        <v>457862.99</v>
      </c>
    </row>
    <row r="220" spans="1:7" ht="24.95" customHeight="1" x14ac:dyDescent="0.15"/>
    <row r="221" spans="1:7" ht="20.100000000000001" customHeight="1" x14ac:dyDescent="0.15">
      <c r="A221" s="25" t="s">
        <v>305</v>
      </c>
      <c r="B221" s="25"/>
      <c r="C221" s="26" t="s">
        <v>180</v>
      </c>
      <c r="D221" s="26"/>
      <c r="E221" s="26"/>
      <c r="F221" s="26"/>
      <c r="G221" s="26"/>
    </row>
    <row r="222" spans="1:7" ht="20.100000000000001" customHeight="1" x14ac:dyDescent="0.15">
      <c r="A222" s="25" t="s">
        <v>306</v>
      </c>
      <c r="B222" s="25"/>
      <c r="C222" s="26" t="s">
        <v>372</v>
      </c>
      <c r="D222" s="26"/>
      <c r="E222" s="26"/>
      <c r="F222" s="26"/>
      <c r="G222" s="26"/>
    </row>
    <row r="223" spans="1:7" ht="24.95" customHeight="1" x14ac:dyDescent="0.15">
      <c r="A223" s="25" t="s">
        <v>308</v>
      </c>
      <c r="B223" s="25"/>
      <c r="C223" s="26" t="s">
        <v>272</v>
      </c>
      <c r="D223" s="26"/>
      <c r="E223" s="26"/>
      <c r="F223" s="26"/>
      <c r="G223" s="26"/>
    </row>
    <row r="224" spans="1:7" ht="15" customHeight="1" x14ac:dyDescent="0.15"/>
    <row r="225" spans="1:7" ht="24.95" customHeight="1" x14ac:dyDescent="0.15">
      <c r="A225" s="16" t="s">
        <v>373</v>
      </c>
      <c r="B225" s="16"/>
      <c r="C225" s="16"/>
      <c r="D225" s="16"/>
      <c r="E225" s="16"/>
      <c r="F225" s="16"/>
      <c r="G225" s="16"/>
    </row>
    <row r="226" spans="1:7" ht="15" customHeight="1" x14ac:dyDescent="0.15"/>
    <row r="227" spans="1:7" ht="50.1" customHeight="1" x14ac:dyDescent="0.15">
      <c r="A227" s="6" t="s">
        <v>205</v>
      </c>
      <c r="B227" s="21" t="s">
        <v>342</v>
      </c>
      <c r="C227" s="21"/>
      <c r="D227" s="6" t="s">
        <v>374</v>
      </c>
      <c r="E227" s="6" t="s">
        <v>375</v>
      </c>
      <c r="F227" s="6" t="s">
        <v>376</v>
      </c>
      <c r="G227" s="6" t="s">
        <v>377</v>
      </c>
    </row>
    <row r="228" spans="1:7" ht="15" customHeight="1" x14ac:dyDescent="0.15">
      <c r="A228" s="6">
        <v>1</v>
      </c>
      <c r="B228" s="21">
        <v>2</v>
      </c>
      <c r="C228" s="21"/>
      <c r="D228" s="6">
        <v>3</v>
      </c>
      <c r="E228" s="6">
        <v>4</v>
      </c>
      <c r="F228" s="6">
        <v>5</v>
      </c>
      <c r="G228" s="6">
        <v>6</v>
      </c>
    </row>
    <row r="229" spans="1:7" ht="39.950000000000003" customHeight="1" x14ac:dyDescent="0.15">
      <c r="A229" s="6" t="s">
        <v>323</v>
      </c>
      <c r="B229" s="20" t="s">
        <v>442</v>
      </c>
      <c r="C229" s="20"/>
      <c r="D229" s="6" t="s">
        <v>272</v>
      </c>
      <c r="E229" s="9">
        <v>1</v>
      </c>
      <c r="F229" s="9">
        <v>7500</v>
      </c>
      <c r="G229" s="9">
        <v>7500</v>
      </c>
    </row>
    <row r="230" spans="1:7" ht="39.950000000000003" customHeight="1" x14ac:dyDescent="0.15">
      <c r="A230" s="6" t="s">
        <v>323</v>
      </c>
      <c r="B230" s="20" t="s">
        <v>443</v>
      </c>
      <c r="C230" s="20"/>
      <c r="D230" s="6" t="s">
        <v>272</v>
      </c>
      <c r="E230" s="9">
        <v>1</v>
      </c>
      <c r="F230" s="9">
        <v>7500</v>
      </c>
      <c r="G230" s="9">
        <v>7500</v>
      </c>
    </row>
    <row r="231" spans="1:7" ht="24.95" customHeight="1" x14ac:dyDescent="0.15">
      <c r="A231" s="27" t="s">
        <v>379</v>
      </c>
      <c r="B231" s="27"/>
      <c r="C231" s="27"/>
      <c r="D231" s="27"/>
      <c r="E231" s="11">
        <f>SUBTOTAL(9,E229:E230)</f>
        <v>2</v>
      </c>
      <c r="F231" s="11" t="s">
        <v>213</v>
      </c>
      <c r="G231" s="11">
        <f>SUBTOTAL(9,G229:G230)</f>
        <v>15000</v>
      </c>
    </row>
    <row r="232" spans="1:7" ht="24.95" customHeight="1" x14ac:dyDescent="0.15">
      <c r="A232" s="27" t="s">
        <v>380</v>
      </c>
      <c r="B232" s="27"/>
      <c r="C232" s="27"/>
      <c r="D232" s="27"/>
      <c r="E232" s="27"/>
      <c r="F232" s="27"/>
      <c r="G232" s="11">
        <f>SUBTOTAL(9,G229:G231)</f>
        <v>15000</v>
      </c>
    </row>
    <row r="233" spans="1:7" ht="24.95" customHeight="1" x14ac:dyDescent="0.15"/>
    <row r="234" spans="1:7" ht="20.100000000000001" customHeight="1" x14ac:dyDescent="0.15">
      <c r="A234" s="25" t="s">
        <v>305</v>
      </c>
      <c r="B234" s="25"/>
      <c r="C234" s="26" t="s">
        <v>180</v>
      </c>
      <c r="D234" s="26"/>
      <c r="E234" s="26"/>
      <c r="F234" s="26"/>
      <c r="G234" s="26"/>
    </row>
    <row r="235" spans="1:7" ht="20.100000000000001" customHeight="1" x14ac:dyDescent="0.15">
      <c r="A235" s="25" t="s">
        <v>306</v>
      </c>
      <c r="B235" s="25"/>
      <c r="C235" s="26" t="s">
        <v>307</v>
      </c>
      <c r="D235" s="26"/>
      <c r="E235" s="26"/>
      <c r="F235" s="26"/>
      <c r="G235" s="26"/>
    </row>
    <row r="236" spans="1:7" ht="24.95" customHeight="1" x14ac:dyDescent="0.15">
      <c r="A236" s="25" t="s">
        <v>308</v>
      </c>
      <c r="B236" s="25"/>
      <c r="C236" s="26" t="s">
        <v>272</v>
      </c>
      <c r="D236" s="26"/>
      <c r="E236" s="26"/>
      <c r="F236" s="26"/>
      <c r="G236" s="26"/>
    </row>
    <row r="237" spans="1:7" ht="15" customHeight="1" x14ac:dyDescent="0.15"/>
    <row r="238" spans="1:7" ht="24.95" customHeight="1" x14ac:dyDescent="0.15">
      <c r="A238" s="16" t="s">
        <v>373</v>
      </c>
      <c r="B238" s="16"/>
      <c r="C238" s="16"/>
      <c r="D238" s="16"/>
      <c r="E238" s="16"/>
      <c r="F238" s="16"/>
      <c r="G238" s="16"/>
    </row>
    <row r="239" spans="1:7" ht="15" customHeight="1" x14ac:dyDescent="0.15"/>
    <row r="240" spans="1:7" ht="50.1" customHeight="1" x14ac:dyDescent="0.15">
      <c r="A240" s="6" t="s">
        <v>205</v>
      </c>
      <c r="B240" s="21" t="s">
        <v>342</v>
      </c>
      <c r="C240" s="21"/>
      <c r="D240" s="6" t="s">
        <v>374</v>
      </c>
      <c r="E240" s="6" t="s">
        <v>375</v>
      </c>
      <c r="F240" s="6" t="s">
        <v>376</v>
      </c>
      <c r="G240" s="6" t="s">
        <v>377</v>
      </c>
    </row>
    <row r="241" spans="1:7" ht="15" customHeight="1" x14ac:dyDescent="0.15">
      <c r="A241" s="6">
        <v>1</v>
      </c>
      <c r="B241" s="21">
        <v>2</v>
      </c>
      <c r="C241" s="21"/>
      <c r="D241" s="6">
        <v>3</v>
      </c>
      <c r="E241" s="6">
        <v>4</v>
      </c>
      <c r="F241" s="6">
        <v>5</v>
      </c>
      <c r="G241" s="6">
        <v>6</v>
      </c>
    </row>
    <row r="242" spans="1:7" ht="60" customHeight="1" x14ac:dyDescent="0.15">
      <c r="A242" s="6" t="s">
        <v>323</v>
      </c>
      <c r="B242" s="20" t="s">
        <v>444</v>
      </c>
      <c r="C242" s="20"/>
      <c r="D242" s="6" t="s">
        <v>272</v>
      </c>
      <c r="E242" s="9">
        <v>1000</v>
      </c>
      <c r="F242" s="9">
        <v>850</v>
      </c>
      <c r="G242" s="9">
        <v>850000</v>
      </c>
    </row>
    <row r="243" spans="1:7" ht="60" customHeight="1" x14ac:dyDescent="0.15">
      <c r="A243" s="6" t="s">
        <v>323</v>
      </c>
      <c r="B243" s="20" t="s">
        <v>445</v>
      </c>
      <c r="C243" s="20"/>
      <c r="D243" s="6" t="s">
        <v>272</v>
      </c>
      <c r="E243" s="9">
        <v>1</v>
      </c>
      <c r="F243" s="9">
        <v>602298.18000000005</v>
      </c>
      <c r="G243" s="9">
        <v>602298.18000000005</v>
      </c>
    </row>
    <row r="244" spans="1:7" ht="60" customHeight="1" x14ac:dyDescent="0.15">
      <c r="A244" s="6" t="s">
        <v>323</v>
      </c>
      <c r="B244" s="20" t="s">
        <v>446</v>
      </c>
      <c r="C244" s="20"/>
      <c r="D244" s="6" t="s">
        <v>272</v>
      </c>
      <c r="E244" s="9">
        <v>1</v>
      </c>
      <c r="F244" s="9">
        <v>750000</v>
      </c>
      <c r="G244" s="9">
        <v>750000</v>
      </c>
    </row>
    <row r="245" spans="1:7" ht="24.95" customHeight="1" x14ac:dyDescent="0.15">
      <c r="A245" s="27" t="s">
        <v>379</v>
      </c>
      <c r="B245" s="27"/>
      <c r="C245" s="27"/>
      <c r="D245" s="27"/>
      <c r="E245" s="11">
        <f>SUBTOTAL(9,E242:E244)</f>
        <v>1002</v>
      </c>
      <c r="F245" s="11" t="s">
        <v>213</v>
      </c>
      <c r="G245" s="11">
        <f>SUBTOTAL(9,G242:G244)</f>
        <v>2202298.1800000002</v>
      </c>
    </row>
    <row r="246" spans="1:7" ht="24.95" customHeight="1" x14ac:dyDescent="0.15">
      <c r="A246" s="27" t="s">
        <v>380</v>
      </c>
      <c r="B246" s="27"/>
      <c r="C246" s="27"/>
      <c r="D246" s="27"/>
      <c r="E246" s="27"/>
      <c r="F246" s="27"/>
      <c r="G246" s="11">
        <f>SUBTOTAL(9,G242:G245)</f>
        <v>2202298.1800000002</v>
      </c>
    </row>
    <row r="247" spans="1:7" ht="24.95" customHeight="1" x14ac:dyDescent="0.15"/>
    <row r="248" spans="1:7" ht="20.100000000000001" customHeight="1" x14ac:dyDescent="0.15">
      <c r="A248" s="25" t="s">
        <v>305</v>
      </c>
      <c r="B248" s="25"/>
      <c r="C248" s="26" t="s">
        <v>174</v>
      </c>
      <c r="D248" s="26"/>
      <c r="E248" s="26"/>
      <c r="F248" s="26"/>
      <c r="G248" s="26"/>
    </row>
    <row r="249" spans="1:7" ht="20.100000000000001" customHeight="1" x14ac:dyDescent="0.15">
      <c r="A249" s="25" t="s">
        <v>306</v>
      </c>
      <c r="B249" s="25"/>
      <c r="C249" s="26" t="s">
        <v>372</v>
      </c>
      <c r="D249" s="26"/>
      <c r="E249" s="26"/>
      <c r="F249" s="26"/>
      <c r="G249" s="26"/>
    </row>
    <row r="250" spans="1:7" ht="24.95" customHeight="1" x14ac:dyDescent="0.15">
      <c r="A250" s="25" t="s">
        <v>308</v>
      </c>
      <c r="B250" s="25"/>
      <c r="C250" s="26" t="s">
        <v>275</v>
      </c>
      <c r="D250" s="26"/>
      <c r="E250" s="26"/>
      <c r="F250" s="26"/>
      <c r="G250" s="26"/>
    </row>
    <row r="251" spans="1:7" ht="15" customHeight="1" x14ac:dyDescent="0.15"/>
    <row r="252" spans="1:7" ht="24.95" customHeight="1" x14ac:dyDescent="0.15">
      <c r="A252" s="16" t="s">
        <v>373</v>
      </c>
      <c r="B252" s="16"/>
      <c r="C252" s="16"/>
      <c r="D252" s="16"/>
      <c r="E252" s="16"/>
      <c r="F252" s="16"/>
      <c r="G252" s="16"/>
    </row>
    <row r="253" spans="1:7" ht="15" customHeight="1" x14ac:dyDescent="0.15"/>
    <row r="254" spans="1:7" ht="50.1" customHeight="1" x14ac:dyDescent="0.15">
      <c r="A254" s="6" t="s">
        <v>205</v>
      </c>
      <c r="B254" s="21" t="s">
        <v>342</v>
      </c>
      <c r="C254" s="21"/>
      <c r="D254" s="6" t="s">
        <v>374</v>
      </c>
      <c r="E254" s="6" t="s">
        <v>375</v>
      </c>
      <c r="F254" s="6" t="s">
        <v>376</v>
      </c>
      <c r="G254" s="6" t="s">
        <v>377</v>
      </c>
    </row>
    <row r="255" spans="1:7" ht="15" customHeight="1" x14ac:dyDescent="0.15">
      <c r="A255" s="6">
        <v>1</v>
      </c>
      <c r="B255" s="21">
        <v>2</v>
      </c>
      <c r="C255" s="21"/>
      <c r="D255" s="6">
        <v>3</v>
      </c>
      <c r="E255" s="6">
        <v>4</v>
      </c>
      <c r="F255" s="6">
        <v>5</v>
      </c>
      <c r="G255" s="6">
        <v>6</v>
      </c>
    </row>
    <row r="256" spans="1:7" ht="39.950000000000003" customHeight="1" x14ac:dyDescent="0.15">
      <c r="A256" s="6" t="s">
        <v>324</v>
      </c>
      <c r="B256" s="20" t="s">
        <v>378</v>
      </c>
      <c r="C256" s="20"/>
      <c r="D256" s="6" t="s">
        <v>56</v>
      </c>
      <c r="E256" s="9">
        <v>1</v>
      </c>
      <c r="F256" s="9">
        <v>65000</v>
      </c>
      <c r="G256" s="9">
        <v>65000</v>
      </c>
    </row>
    <row r="257" spans="1:7" ht="24.95" customHeight="1" x14ac:dyDescent="0.15">
      <c r="A257" s="27" t="s">
        <v>379</v>
      </c>
      <c r="B257" s="27"/>
      <c r="C257" s="27"/>
      <c r="D257" s="27"/>
      <c r="E257" s="11">
        <f>SUBTOTAL(9,E256:E256)</f>
        <v>1</v>
      </c>
      <c r="F257" s="11" t="s">
        <v>213</v>
      </c>
      <c r="G257" s="11">
        <f>SUBTOTAL(9,G256:G256)</f>
        <v>65000</v>
      </c>
    </row>
    <row r="258" spans="1:7" ht="24.95" customHeight="1" x14ac:dyDescent="0.15">
      <c r="A258" s="27" t="s">
        <v>380</v>
      </c>
      <c r="B258" s="27"/>
      <c r="C258" s="27"/>
      <c r="D258" s="27"/>
      <c r="E258" s="27"/>
      <c r="F258" s="27"/>
      <c r="G258" s="11">
        <f>SUBTOTAL(9,G256:G257)</f>
        <v>65000</v>
      </c>
    </row>
    <row r="259" spans="1:7" ht="24.95" customHeight="1" x14ac:dyDescent="0.15"/>
    <row r="260" spans="1:7" ht="20.100000000000001" customHeight="1" x14ac:dyDescent="0.15">
      <c r="A260" s="25" t="s">
        <v>305</v>
      </c>
      <c r="B260" s="25"/>
      <c r="C260" s="26" t="s">
        <v>174</v>
      </c>
      <c r="D260" s="26"/>
      <c r="E260" s="26"/>
      <c r="F260" s="26"/>
      <c r="G260" s="26"/>
    </row>
    <row r="261" spans="1:7" ht="20.100000000000001" customHeight="1" x14ac:dyDescent="0.15">
      <c r="A261" s="25" t="s">
        <v>306</v>
      </c>
      <c r="B261" s="25"/>
      <c r="C261" s="26" t="s">
        <v>372</v>
      </c>
      <c r="D261" s="26"/>
      <c r="E261" s="26"/>
      <c r="F261" s="26"/>
      <c r="G261" s="26"/>
    </row>
    <row r="262" spans="1:7" ht="24.95" customHeight="1" x14ac:dyDescent="0.15">
      <c r="A262" s="25" t="s">
        <v>308</v>
      </c>
      <c r="B262" s="25"/>
      <c r="C262" s="26" t="s">
        <v>275</v>
      </c>
      <c r="D262" s="26"/>
      <c r="E262" s="26"/>
      <c r="F262" s="26"/>
      <c r="G262" s="26"/>
    </row>
    <row r="263" spans="1:7" ht="15" customHeight="1" x14ac:dyDescent="0.15"/>
    <row r="264" spans="1:7" ht="24.95" customHeight="1" x14ac:dyDescent="0.15">
      <c r="A264" s="16" t="s">
        <v>381</v>
      </c>
      <c r="B264" s="16"/>
      <c r="C264" s="16"/>
      <c r="D264" s="16"/>
      <c r="E264" s="16"/>
      <c r="F264" s="16"/>
      <c r="G264" s="16"/>
    </row>
    <row r="265" spans="1:7" ht="15" customHeight="1" x14ac:dyDescent="0.15"/>
    <row r="266" spans="1:7" ht="50.1" customHeight="1" x14ac:dyDescent="0.15">
      <c r="A266" s="6" t="s">
        <v>205</v>
      </c>
      <c r="B266" s="21" t="s">
        <v>342</v>
      </c>
      <c r="C266" s="21"/>
      <c r="D266" s="6" t="s">
        <v>374</v>
      </c>
      <c r="E266" s="6" t="s">
        <v>375</v>
      </c>
      <c r="F266" s="6" t="s">
        <v>376</v>
      </c>
      <c r="G266" s="6" t="s">
        <v>377</v>
      </c>
    </row>
    <row r="267" spans="1:7" ht="15" customHeight="1" x14ac:dyDescent="0.15">
      <c r="A267" s="6">
        <v>1</v>
      </c>
      <c r="B267" s="21">
        <v>2</v>
      </c>
      <c r="C267" s="21"/>
      <c r="D267" s="6">
        <v>3</v>
      </c>
      <c r="E267" s="6">
        <v>4</v>
      </c>
      <c r="F267" s="6">
        <v>5</v>
      </c>
      <c r="G267" s="6">
        <v>6</v>
      </c>
    </row>
    <row r="268" spans="1:7" ht="39.950000000000003" customHeight="1" x14ac:dyDescent="0.15">
      <c r="A268" s="6" t="s">
        <v>324</v>
      </c>
      <c r="B268" s="20" t="s">
        <v>383</v>
      </c>
      <c r="C268" s="20"/>
      <c r="D268" s="6" t="s">
        <v>56</v>
      </c>
      <c r="E268" s="9">
        <v>1</v>
      </c>
      <c r="F268" s="9">
        <v>8905.2000000000007</v>
      </c>
      <c r="G268" s="9">
        <v>8905.2000000000007</v>
      </c>
    </row>
    <row r="269" spans="1:7" ht="24.95" customHeight="1" x14ac:dyDescent="0.15">
      <c r="A269" s="27" t="s">
        <v>379</v>
      </c>
      <c r="B269" s="27"/>
      <c r="C269" s="27"/>
      <c r="D269" s="27"/>
      <c r="E269" s="11">
        <f>SUBTOTAL(9,E268:E268)</f>
        <v>1</v>
      </c>
      <c r="F269" s="11" t="s">
        <v>213</v>
      </c>
      <c r="G269" s="11">
        <f>SUBTOTAL(9,G268:G268)</f>
        <v>8905.2000000000007</v>
      </c>
    </row>
    <row r="270" spans="1:7" ht="24.95" customHeight="1" x14ac:dyDescent="0.15">
      <c r="A270" s="27" t="s">
        <v>380</v>
      </c>
      <c r="B270" s="27"/>
      <c r="C270" s="27"/>
      <c r="D270" s="27"/>
      <c r="E270" s="27"/>
      <c r="F270" s="27"/>
      <c r="G270" s="11">
        <f>SUBTOTAL(9,G268:G269)</f>
        <v>8905.2000000000007</v>
      </c>
    </row>
    <row r="271" spans="1:7" ht="24.95" customHeight="1" x14ac:dyDescent="0.15"/>
    <row r="272" spans="1:7" ht="20.100000000000001" customHeight="1" x14ac:dyDescent="0.15">
      <c r="A272" s="25" t="s">
        <v>305</v>
      </c>
      <c r="B272" s="25"/>
      <c r="C272" s="26" t="s">
        <v>174</v>
      </c>
      <c r="D272" s="26"/>
      <c r="E272" s="26"/>
      <c r="F272" s="26"/>
      <c r="G272" s="26"/>
    </row>
    <row r="273" spans="1:7" ht="20.100000000000001" customHeight="1" x14ac:dyDescent="0.15">
      <c r="A273" s="25" t="s">
        <v>306</v>
      </c>
      <c r="B273" s="25"/>
      <c r="C273" s="26" t="s">
        <v>307</v>
      </c>
      <c r="D273" s="26"/>
      <c r="E273" s="26"/>
      <c r="F273" s="26"/>
      <c r="G273" s="26"/>
    </row>
    <row r="274" spans="1:7" ht="24.95" customHeight="1" x14ac:dyDescent="0.15">
      <c r="A274" s="25" t="s">
        <v>308</v>
      </c>
      <c r="B274" s="25"/>
      <c r="C274" s="26" t="s">
        <v>275</v>
      </c>
      <c r="D274" s="26"/>
      <c r="E274" s="26"/>
      <c r="F274" s="26"/>
      <c r="G274" s="26"/>
    </row>
    <row r="275" spans="1:7" ht="15" customHeight="1" x14ac:dyDescent="0.15"/>
    <row r="276" spans="1:7" ht="24.95" customHeight="1" x14ac:dyDescent="0.15">
      <c r="A276" s="16" t="s">
        <v>373</v>
      </c>
      <c r="B276" s="16"/>
      <c r="C276" s="16"/>
      <c r="D276" s="16"/>
      <c r="E276" s="16"/>
      <c r="F276" s="16"/>
      <c r="G276" s="16"/>
    </row>
    <row r="277" spans="1:7" ht="15" customHeight="1" x14ac:dyDescent="0.15"/>
    <row r="278" spans="1:7" ht="50.1" customHeight="1" x14ac:dyDescent="0.15">
      <c r="A278" s="6" t="s">
        <v>205</v>
      </c>
      <c r="B278" s="21" t="s">
        <v>342</v>
      </c>
      <c r="C278" s="21"/>
      <c r="D278" s="6" t="s">
        <v>374</v>
      </c>
      <c r="E278" s="6" t="s">
        <v>375</v>
      </c>
      <c r="F278" s="6" t="s">
        <v>376</v>
      </c>
      <c r="G278" s="6" t="s">
        <v>377</v>
      </c>
    </row>
    <row r="279" spans="1:7" ht="15" customHeight="1" x14ac:dyDescent="0.15">
      <c r="A279" s="6">
        <v>1</v>
      </c>
      <c r="B279" s="21">
        <v>2</v>
      </c>
      <c r="C279" s="21"/>
      <c r="D279" s="6">
        <v>3</v>
      </c>
      <c r="E279" s="6">
        <v>4</v>
      </c>
      <c r="F279" s="6">
        <v>5</v>
      </c>
      <c r="G279" s="6">
        <v>6</v>
      </c>
    </row>
    <row r="280" spans="1:7" ht="60" customHeight="1" x14ac:dyDescent="0.15">
      <c r="A280" s="6" t="s">
        <v>323</v>
      </c>
      <c r="B280" s="20" t="s">
        <v>386</v>
      </c>
      <c r="C280" s="20"/>
      <c r="D280" s="6" t="s">
        <v>56</v>
      </c>
      <c r="E280" s="9">
        <v>1</v>
      </c>
      <c r="F280" s="9">
        <v>817664.66</v>
      </c>
      <c r="G280" s="9">
        <v>817664.66</v>
      </c>
    </row>
    <row r="281" spans="1:7" ht="60" customHeight="1" x14ac:dyDescent="0.15">
      <c r="A281" s="6" t="s">
        <v>323</v>
      </c>
      <c r="B281" s="20" t="s">
        <v>387</v>
      </c>
      <c r="C281" s="20"/>
      <c r="D281" s="6" t="s">
        <v>56</v>
      </c>
      <c r="E281" s="9">
        <v>1000</v>
      </c>
      <c r="F281" s="9">
        <v>178.48956000000001</v>
      </c>
      <c r="G281" s="9">
        <v>178489.56</v>
      </c>
    </row>
    <row r="282" spans="1:7" ht="24.95" customHeight="1" x14ac:dyDescent="0.15">
      <c r="A282" s="27" t="s">
        <v>379</v>
      </c>
      <c r="B282" s="27"/>
      <c r="C282" s="27"/>
      <c r="D282" s="27"/>
      <c r="E282" s="11">
        <f>SUBTOTAL(9,E280:E281)</f>
        <v>1001</v>
      </c>
      <c r="F282" s="11" t="s">
        <v>213</v>
      </c>
      <c r="G282" s="11">
        <f>SUBTOTAL(9,G280:G281)</f>
        <v>996154.22</v>
      </c>
    </row>
    <row r="283" spans="1:7" ht="24.95" customHeight="1" x14ac:dyDescent="0.15">
      <c r="A283" s="27" t="s">
        <v>380</v>
      </c>
      <c r="B283" s="27"/>
      <c r="C283" s="27"/>
      <c r="D283" s="27"/>
      <c r="E283" s="27"/>
      <c r="F283" s="27"/>
      <c r="G283" s="11">
        <f>SUBTOTAL(9,G280:G282)</f>
        <v>996154.22</v>
      </c>
    </row>
    <row r="284" spans="1:7" ht="24.95" customHeight="1" x14ac:dyDescent="0.15"/>
    <row r="285" spans="1:7" ht="20.100000000000001" customHeight="1" x14ac:dyDescent="0.15">
      <c r="A285" s="25" t="s">
        <v>305</v>
      </c>
      <c r="B285" s="25"/>
      <c r="C285" s="26" t="s">
        <v>174</v>
      </c>
      <c r="D285" s="26"/>
      <c r="E285" s="26"/>
      <c r="F285" s="26"/>
      <c r="G285" s="26"/>
    </row>
    <row r="286" spans="1:7" ht="20.100000000000001" customHeight="1" x14ac:dyDescent="0.15">
      <c r="A286" s="25" t="s">
        <v>306</v>
      </c>
      <c r="B286" s="25"/>
      <c r="C286" s="26" t="s">
        <v>307</v>
      </c>
      <c r="D286" s="26"/>
      <c r="E286" s="26"/>
      <c r="F286" s="26"/>
      <c r="G286" s="26"/>
    </row>
    <row r="287" spans="1:7" ht="24.95" customHeight="1" x14ac:dyDescent="0.15">
      <c r="A287" s="25" t="s">
        <v>308</v>
      </c>
      <c r="B287" s="25"/>
      <c r="C287" s="26" t="s">
        <v>275</v>
      </c>
      <c r="D287" s="26"/>
      <c r="E287" s="26"/>
      <c r="F287" s="26"/>
      <c r="G287" s="26"/>
    </row>
    <row r="288" spans="1:7" ht="15" customHeight="1" x14ac:dyDescent="0.15"/>
    <row r="289" spans="1:7" ht="24.95" customHeight="1" x14ac:dyDescent="0.15">
      <c r="A289" s="16" t="s">
        <v>427</v>
      </c>
      <c r="B289" s="16"/>
      <c r="C289" s="16"/>
      <c r="D289" s="16"/>
      <c r="E289" s="16"/>
      <c r="F289" s="16"/>
      <c r="G289" s="16"/>
    </row>
    <row r="290" spans="1:7" ht="15" customHeight="1" x14ac:dyDescent="0.15"/>
    <row r="291" spans="1:7" ht="50.1" customHeight="1" x14ac:dyDescent="0.15">
      <c r="A291" s="6" t="s">
        <v>205</v>
      </c>
      <c r="B291" s="21" t="s">
        <v>342</v>
      </c>
      <c r="C291" s="21"/>
      <c r="D291" s="6" t="s">
        <v>374</v>
      </c>
      <c r="E291" s="6" t="s">
        <v>375</v>
      </c>
      <c r="F291" s="6" t="s">
        <v>376</v>
      </c>
      <c r="G291" s="6" t="s">
        <v>377</v>
      </c>
    </row>
    <row r="292" spans="1:7" ht="15" customHeight="1" x14ac:dyDescent="0.15">
      <c r="A292" s="6">
        <v>1</v>
      </c>
      <c r="B292" s="21">
        <v>2</v>
      </c>
      <c r="C292" s="21"/>
      <c r="D292" s="6">
        <v>3</v>
      </c>
      <c r="E292" s="6">
        <v>4</v>
      </c>
      <c r="F292" s="6">
        <v>5</v>
      </c>
      <c r="G292" s="6">
        <v>6</v>
      </c>
    </row>
    <row r="293" spans="1:7" ht="69.95" customHeight="1" x14ac:dyDescent="0.15">
      <c r="A293" s="6" t="s">
        <v>322</v>
      </c>
      <c r="B293" s="20" t="s">
        <v>429</v>
      </c>
      <c r="C293" s="20"/>
      <c r="D293" s="6" t="s">
        <v>56</v>
      </c>
      <c r="E293" s="9">
        <v>1</v>
      </c>
      <c r="F293" s="9">
        <v>11634776.560000001</v>
      </c>
      <c r="G293" s="9">
        <v>11634776.560000001</v>
      </c>
    </row>
    <row r="294" spans="1:7" ht="24.95" customHeight="1" x14ac:dyDescent="0.15">
      <c r="A294" s="27" t="s">
        <v>379</v>
      </c>
      <c r="B294" s="27"/>
      <c r="C294" s="27"/>
      <c r="D294" s="27"/>
      <c r="E294" s="11">
        <f>SUBTOTAL(9,E293:E293)</f>
        <v>1</v>
      </c>
      <c r="F294" s="11" t="s">
        <v>213</v>
      </c>
      <c r="G294" s="11">
        <f>SUBTOTAL(9,G293:G293)</f>
        <v>11634776.560000001</v>
      </c>
    </row>
    <row r="295" spans="1:7" ht="24.95" customHeight="1" x14ac:dyDescent="0.15">
      <c r="A295" s="27" t="s">
        <v>380</v>
      </c>
      <c r="B295" s="27"/>
      <c r="C295" s="27"/>
      <c r="D295" s="27"/>
      <c r="E295" s="27"/>
      <c r="F295" s="27"/>
      <c r="G295" s="11">
        <f>SUBTOTAL(9,G293:G294)</f>
        <v>11634776.560000001</v>
      </c>
    </row>
    <row r="296" spans="1:7" ht="24.95" customHeight="1" x14ac:dyDescent="0.15"/>
    <row r="297" spans="1:7" ht="20.100000000000001" customHeight="1" x14ac:dyDescent="0.15">
      <c r="A297" s="25" t="s">
        <v>305</v>
      </c>
      <c r="B297" s="25"/>
      <c r="C297" s="26" t="s">
        <v>180</v>
      </c>
      <c r="D297" s="26"/>
      <c r="E297" s="26"/>
      <c r="F297" s="26"/>
      <c r="G297" s="26"/>
    </row>
    <row r="298" spans="1:7" ht="20.100000000000001" customHeight="1" x14ac:dyDescent="0.15">
      <c r="A298" s="25" t="s">
        <v>306</v>
      </c>
      <c r="B298" s="25"/>
      <c r="C298" s="26" t="s">
        <v>372</v>
      </c>
      <c r="D298" s="26"/>
      <c r="E298" s="26"/>
      <c r="F298" s="26"/>
      <c r="G298" s="26"/>
    </row>
    <row r="299" spans="1:7" ht="24.95" customHeight="1" x14ac:dyDescent="0.15">
      <c r="A299" s="25" t="s">
        <v>308</v>
      </c>
      <c r="B299" s="25"/>
      <c r="C299" s="26" t="s">
        <v>275</v>
      </c>
      <c r="D299" s="26"/>
      <c r="E299" s="26"/>
      <c r="F299" s="26"/>
      <c r="G299" s="26"/>
    </row>
    <row r="300" spans="1:7" ht="15" customHeight="1" x14ac:dyDescent="0.15"/>
    <row r="301" spans="1:7" ht="24.95" customHeight="1" x14ac:dyDescent="0.15">
      <c r="A301" s="16" t="s">
        <v>373</v>
      </c>
      <c r="B301" s="16"/>
      <c r="C301" s="16"/>
      <c r="D301" s="16"/>
      <c r="E301" s="16"/>
      <c r="F301" s="16"/>
      <c r="G301" s="16"/>
    </row>
    <row r="302" spans="1:7" ht="15" customHeight="1" x14ac:dyDescent="0.15"/>
    <row r="303" spans="1:7" ht="50.1" customHeight="1" x14ac:dyDescent="0.15">
      <c r="A303" s="6" t="s">
        <v>205</v>
      </c>
      <c r="B303" s="21" t="s">
        <v>342</v>
      </c>
      <c r="C303" s="21"/>
      <c r="D303" s="6" t="s">
        <v>374</v>
      </c>
      <c r="E303" s="6" t="s">
        <v>375</v>
      </c>
      <c r="F303" s="6" t="s">
        <v>376</v>
      </c>
      <c r="G303" s="6" t="s">
        <v>377</v>
      </c>
    </row>
    <row r="304" spans="1:7" ht="15" customHeight="1" x14ac:dyDescent="0.15">
      <c r="A304" s="6">
        <v>1</v>
      </c>
      <c r="B304" s="21">
        <v>2</v>
      </c>
      <c r="C304" s="21"/>
      <c r="D304" s="6">
        <v>3</v>
      </c>
      <c r="E304" s="6">
        <v>4</v>
      </c>
      <c r="F304" s="6">
        <v>5</v>
      </c>
      <c r="G304" s="6">
        <v>6</v>
      </c>
    </row>
    <row r="305" spans="1:7" ht="39.950000000000003" customHeight="1" x14ac:dyDescent="0.15">
      <c r="A305" s="6" t="s">
        <v>323</v>
      </c>
      <c r="B305" s="20" t="s">
        <v>442</v>
      </c>
      <c r="C305" s="20"/>
      <c r="D305" s="6" t="s">
        <v>56</v>
      </c>
      <c r="E305" s="9">
        <v>1</v>
      </c>
      <c r="F305" s="9">
        <v>7500</v>
      </c>
      <c r="G305" s="9">
        <v>7500</v>
      </c>
    </row>
    <row r="306" spans="1:7" ht="39.950000000000003" customHeight="1" x14ac:dyDescent="0.15">
      <c r="A306" s="6" t="s">
        <v>323</v>
      </c>
      <c r="B306" s="20" t="s">
        <v>443</v>
      </c>
      <c r="C306" s="20"/>
      <c r="D306" s="6" t="s">
        <v>56</v>
      </c>
      <c r="E306" s="9">
        <v>1</v>
      </c>
      <c r="F306" s="9">
        <v>7500</v>
      </c>
      <c r="G306" s="9">
        <v>7500</v>
      </c>
    </row>
    <row r="307" spans="1:7" ht="24.95" customHeight="1" x14ac:dyDescent="0.15">
      <c r="A307" s="27" t="s">
        <v>379</v>
      </c>
      <c r="B307" s="27"/>
      <c r="C307" s="27"/>
      <c r="D307" s="27"/>
      <c r="E307" s="11">
        <f>SUBTOTAL(9,E305:E306)</f>
        <v>2</v>
      </c>
      <c r="F307" s="11" t="s">
        <v>213</v>
      </c>
      <c r="G307" s="11">
        <f>SUBTOTAL(9,G305:G306)</f>
        <v>15000</v>
      </c>
    </row>
    <row r="308" spans="1:7" ht="24.95" customHeight="1" x14ac:dyDescent="0.15">
      <c r="A308" s="27" t="s">
        <v>380</v>
      </c>
      <c r="B308" s="27"/>
      <c r="C308" s="27"/>
      <c r="D308" s="27"/>
      <c r="E308" s="27"/>
      <c r="F308" s="27"/>
      <c r="G308" s="11">
        <f>SUBTOTAL(9,G305:G307)</f>
        <v>15000</v>
      </c>
    </row>
    <row r="309" spans="1:7" ht="24.95" customHeight="1" x14ac:dyDescent="0.15"/>
    <row r="310" spans="1:7" ht="20.100000000000001" customHeight="1" x14ac:dyDescent="0.15">
      <c r="A310" s="25" t="s">
        <v>305</v>
      </c>
      <c r="B310" s="25"/>
      <c r="C310" s="26" t="s">
        <v>180</v>
      </c>
      <c r="D310" s="26"/>
      <c r="E310" s="26"/>
      <c r="F310" s="26"/>
      <c r="G310" s="26"/>
    </row>
    <row r="311" spans="1:7" ht="20.100000000000001" customHeight="1" x14ac:dyDescent="0.15">
      <c r="A311" s="25" t="s">
        <v>306</v>
      </c>
      <c r="B311" s="25"/>
      <c r="C311" s="26" t="s">
        <v>307</v>
      </c>
      <c r="D311" s="26"/>
      <c r="E311" s="26"/>
      <c r="F311" s="26"/>
      <c r="G311" s="26"/>
    </row>
    <row r="312" spans="1:7" ht="24.95" customHeight="1" x14ac:dyDescent="0.15">
      <c r="A312" s="25" t="s">
        <v>308</v>
      </c>
      <c r="B312" s="25"/>
      <c r="C312" s="26" t="s">
        <v>275</v>
      </c>
      <c r="D312" s="26"/>
      <c r="E312" s="26"/>
      <c r="F312" s="26"/>
      <c r="G312" s="26"/>
    </row>
    <row r="313" spans="1:7" ht="15" customHeight="1" x14ac:dyDescent="0.15"/>
    <row r="314" spans="1:7" ht="24.95" customHeight="1" x14ac:dyDescent="0.15">
      <c r="A314" s="16" t="s">
        <v>373</v>
      </c>
      <c r="B314" s="16"/>
      <c r="C314" s="16"/>
      <c r="D314" s="16"/>
      <c r="E314" s="16"/>
      <c r="F314" s="16"/>
      <c r="G314" s="16"/>
    </row>
    <row r="315" spans="1:7" ht="15" customHeight="1" x14ac:dyDescent="0.15"/>
    <row r="316" spans="1:7" ht="50.1" customHeight="1" x14ac:dyDescent="0.15">
      <c r="A316" s="6" t="s">
        <v>205</v>
      </c>
      <c r="B316" s="21" t="s">
        <v>342</v>
      </c>
      <c r="C316" s="21"/>
      <c r="D316" s="6" t="s">
        <v>374</v>
      </c>
      <c r="E316" s="6" t="s">
        <v>375</v>
      </c>
      <c r="F316" s="6" t="s">
        <v>376</v>
      </c>
      <c r="G316" s="6" t="s">
        <v>377</v>
      </c>
    </row>
    <row r="317" spans="1:7" ht="15" customHeight="1" x14ac:dyDescent="0.15">
      <c r="A317" s="6">
        <v>1</v>
      </c>
      <c r="B317" s="21">
        <v>2</v>
      </c>
      <c r="C317" s="21"/>
      <c r="D317" s="6">
        <v>3</v>
      </c>
      <c r="E317" s="6">
        <v>4</v>
      </c>
      <c r="F317" s="6">
        <v>5</v>
      </c>
      <c r="G317" s="6">
        <v>6</v>
      </c>
    </row>
    <row r="318" spans="1:7" ht="60" customHeight="1" x14ac:dyDescent="0.15">
      <c r="A318" s="6" t="s">
        <v>323</v>
      </c>
      <c r="B318" s="20" t="s">
        <v>444</v>
      </c>
      <c r="C318" s="20"/>
      <c r="D318" s="6" t="s">
        <v>56</v>
      </c>
      <c r="E318" s="9">
        <v>1</v>
      </c>
      <c r="F318" s="9">
        <v>850000</v>
      </c>
      <c r="G318" s="9">
        <v>850000</v>
      </c>
    </row>
    <row r="319" spans="1:7" ht="60" customHeight="1" x14ac:dyDescent="0.15">
      <c r="A319" s="6" t="s">
        <v>323</v>
      </c>
      <c r="B319" s="20" t="s">
        <v>445</v>
      </c>
      <c r="C319" s="20"/>
      <c r="D319" s="6" t="s">
        <v>56</v>
      </c>
      <c r="E319" s="9">
        <v>1</v>
      </c>
      <c r="F319" s="9">
        <v>602298.18000000005</v>
      </c>
      <c r="G319" s="9">
        <v>602298.18000000005</v>
      </c>
    </row>
    <row r="320" spans="1:7" ht="60" customHeight="1" x14ac:dyDescent="0.15">
      <c r="A320" s="6" t="s">
        <v>323</v>
      </c>
      <c r="B320" s="20" t="s">
        <v>446</v>
      </c>
      <c r="C320" s="20"/>
      <c r="D320" s="6" t="s">
        <v>56</v>
      </c>
      <c r="E320" s="9">
        <v>1</v>
      </c>
      <c r="F320" s="9">
        <v>750000</v>
      </c>
      <c r="G320" s="9">
        <v>750000</v>
      </c>
    </row>
    <row r="321" spans="1:7" ht="24.95" customHeight="1" x14ac:dyDescent="0.15">
      <c r="A321" s="27" t="s">
        <v>379</v>
      </c>
      <c r="B321" s="27"/>
      <c r="C321" s="27"/>
      <c r="D321" s="27"/>
      <c r="E321" s="11">
        <f>SUBTOTAL(9,E318:E320)</f>
        <v>3</v>
      </c>
      <c r="F321" s="11" t="s">
        <v>213</v>
      </c>
      <c r="G321" s="11">
        <f>SUBTOTAL(9,G318:G320)</f>
        <v>2202298.1800000002</v>
      </c>
    </row>
    <row r="322" spans="1:7" ht="24.95" customHeight="1" x14ac:dyDescent="0.15">
      <c r="A322" s="27" t="s">
        <v>380</v>
      </c>
      <c r="B322" s="27"/>
      <c r="C322" s="27"/>
      <c r="D322" s="27"/>
      <c r="E322" s="27"/>
      <c r="F322" s="27"/>
      <c r="G322" s="11">
        <f>SUBTOTAL(9,G318:G321)</f>
        <v>2202298.1800000002</v>
      </c>
    </row>
    <row r="323" spans="1:7" ht="24.95" customHeight="1" x14ac:dyDescent="0.15"/>
    <row r="324" spans="1:7" ht="20.100000000000001" customHeight="1" x14ac:dyDescent="0.15">
      <c r="A324" s="25" t="s">
        <v>305</v>
      </c>
      <c r="B324" s="25"/>
      <c r="C324" s="26" t="s">
        <v>174</v>
      </c>
      <c r="D324" s="26"/>
      <c r="E324" s="26"/>
      <c r="F324" s="26"/>
      <c r="G324" s="26"/>
    </row>
    <row r="325" spans="1:7" ht="20.100000000000001" customHeight="1" x14ac:dyDescent="0.15">
      <c r="A325" s="25" t="s">
        <v>306</v>
      </c>
      <c r="B325" s="25"/>
      <c r="C325" s="26" t="s">
        <v>372</v>
      </c>
      <c r="D325" s="26"/>
      <c r="E325" s="26"/>
      <c r="F325" s="26"/>
      <c r="G325" s="26"/>
    </row>
    <row r="326" spans="1:7" ht="24.95" customHeight="1" x14ac:dyDescent="0.15">
      <c r="A326" s="25" t="s">
        <v>308</v>
      </c>
      <c r="B326" s="25"/>
      <c r="C326" s="26" t="s">
        <v>278</v>
      </c>
      <c r="D326" s="26"/>
      <c r="E326" s="26"/>
      <c r="F326" s="26"/>
      <c r="G326" s="26"/>
    </row>
    <row r="327" spans="1:7" ht="15" customHeight="1" x14ac:dyDescent="0.15"/>
    <row r="328" spans="1:7" ht="24.95" customHeight="1" x14ac:dyDescent="0.15">
      <c r="A328" s="16" t="s">
        <v>373</v>
      </c>
      <c r="B328" s="16"/>
      <c r="C328" s="16"/>
      <c r="D328" s="16"/>
      <c r="E328" s="16"/>
      <c r="F328" s="16"/>
      <c r="G328" s="16"/>
    </row>
    <row r="329" spans="1:7" ht="15" customHeight="1" x14ac:dyDescent="0.15"/>
    <row r="330" spans="1:7" ht="50.1" customHeight="1" x14ac:dyDescent="0.15">
      <c r="A330" s="6" t="s">
        <v>205</v>
      </c>
      <c r="B330" s="21" t="s">
        <v>342</v>
      </c>
      <c r="C330" s="21"/>
      <c r="D330" s="6" t="s">
        <v>374</v>
      </c>
      <c r="E330" s="6" t="s">
        <v>375</v>
      </c>
      <c r="F330" s="6" t="s">
        <v>376</v>
      </c>
      <c r="G330" s="6" t="s">
        <v>377</v>
      </c>
    </row>
    <row r="331" spans="1:7" ht="15" customHeight="1" x14ac:dyDescent="0.15">
      <c r="A331" s="6">
        <v>1</v>
      </c>
      <c r="B331" s="21">
        <v>2</v>
      </c>
      <c r="C331" s="21"/>
      <c r="D331" s="6">
        <v>3</v>
      </c>
      <c r="E331" s="6">
        <v>4</v>
      </c>
      <c r="F331" s="6">
        <v>5</v>
      </c>
      <c r="G331" s="6">
        <v>6</v>
      </c>
    </row>
    <row r="332" spans="1:7" ht="39.950000000000003" customHeight="1" x14ac:dyDescent="0.15">
      <c r="A332" s="6" t="s">
        <v>324</v>
      </c>
      <c r="B332" s="20" t="s">
        <v>378</v>
      </c>
      <c r="C332" s="20"/>
      <c r="D332" s="6" t="s">
        <v>56</v>
      </c>
      <c r="E332" s="9">
        <v>1</v>
      </c>
      <c r="F332" s="9">
        <v>65000</v>
      </c>
      <c r="G332" s="9">
        <v>65000</v>
      </c>
    </row>
    <row r="333" spans="1:7" ht="24.95" customHeight="1" x14ac:dyDescent="0.15">
      <c r="A333" s="27" t="s">
        <v>379</v>
      </c>
      <c r="B333" s="27"/>
      <c r="C333" s="27"/>
      <c r="D333" s="27"/>
      <c r="E333" s="11">
        <f>SUBTOTAL(9,E332:E332)</f>
        <v>1</v>
      </c>
      <c r="F333" s="11" t="s">
        <v>213</v>
      </c>
      <c r="G333" s="11">
        <f>SUBTOTAL(9,G332:G332)</f>
        <v>65000</v>
      </c>
    </row>
    <row r="334" spans="1:7" ht="24.95" customHeight="1" x14ac:dyDescent="0.15">
      <c r="A334" s="27" t="s">
        <v>380</v>
      </c>
      <c r="B334" s="27"/>
      <c r="C334" s="27"/>
      <c r="D334" s="27"/>
      <c r="E334" s="27"/>
      <c r="F334" s="27"/>
      <c r="G334" s="11">
        <f>SUBTOTAL(9,G332:G333)</f>
        <v>65000</v>
      </c>
    </row>
    <row r="335" spans="1:7" ht="24.95" customHeight="1" x14ac:dyDescent="0.15"/>
    <row r="336" spans="1:7" ht="20.100000000000001" customHeight="1" x14ac:dyDescent="0.15">
      <c r="A336" s="25" t="s">
        <v>305</v>
      </c>
      <c r="B336" s="25"/>
      <c r="C336" s="26" t="s">
        <v>174</v>
      </c>
      <c r="D336" s="26"/>
      <c r="E336" s="26"/>
      <c r="F336" s="26"/>
      <c r="G336" s="26"/>
    </row>
    <row r="337" spans="1:7" ht="20.100000000000001" customHeight="1" x14ac:dyDescent="0.15">
      <c r="A337" s="25" t="s">
        <v>306</v>
      </c>
      <c r="B337" s="25"/>
      <c r="C337" s="26" t="s">
        <v>372</v>
      </c>
      <c r="D337" s="26"/>
      <c r="E337" s="26"/>
      <c r="F337" s="26"/>
      <c r="G337" s="26"/>
    </row>
    <row r="338" spans="1:7" ht="24.95" customHeight="1" x14ac:dyDescent="0.15">
      <c r="A338" s="25" t="s">
        <v>308</v>
      </c>
      <c r="B338" s="25"/>
      <c r="C338" s="26" t="s">
        <v>278</v>
      </c>
      <c r="D338" s="26"/>
      <c r="E338" s="26"/>
      <c r="F338" s="26"/>
      <c r="G338" s="26"/>
    </row>
    <row r="339" spans="1:7" ht="15" customHeight="1" x14ac:dyDescent="0.15"/>
    <row r="340" spans="1:7" ht="24.95" customHeight="1" x14ac:dyDescent="0.15">
      <c r="A340" s="16" t="s">
        <v>381</v>
      </c>
      <c r="B340" s="16"/>
      <c r="C340" s="16"/>
      <c r="D340" s="16"/>
      <c r="E340" s="16"/>
      <c r="F340" s="16"/>
      <c r="G340" s="16"/>
    </row>
    <row r="341" spans="1:7" ht="15" customHeight="1" x14ac:dyDescent="0.15"/>
    <row r="342" spans="1:7" ht="50.1" customHeight="1" x14ac:dyDescent="0.15">
      <c r="A342" s="6" t="s">
        <v>205</v>
      </c>
      <c r="B342" s="21" t="s">
        <v>342</v>
      </c>
      <c r="C342" s="21"/>
      <c r="D342" s="6" t="s">
        <v>374</v>
      </c>
      <c r="E342" s="6" t="s">
        <v>375</v>
      </c>
      <c r="F342" s="6" t="s">
        <v>376</v>
      </c>
      <c r="G342" s="6" t="s">
        <v>377</v>
      </c>
    </row>
    <row r="343" spans="1:7" ht="15" customHeight="1" x14ac:dyDescent="0.15">
      <c r="A343" s="6">
        <v>1</v>
      </c>
      <c r="B343" s="21">
        <v>2</v>
      </c>
      <c r="C343" s="21"/>
      <c r="D343" s="6">
        <v>3</v>
      </c>
      <c r="E343" s="6">
        <v>4</v>
      </c>
      <c r="F343" s="6">
        <v>5</v>
      </c>
      <c r="G343" s="6">
        <v>6</v>
      </c>
    </row>
    <row r="344" spans="1:7" ht="39.950000000000003" customHeight="1" x14ac:dyDescent="0.15">
      <c r="A344" s="6" t="s">
        <v>324</v>
      </c>
      <c r="B344" s="20" t="s">
        <v>383</v>
      </c>
      <c r="C344" s="20"/>
      <c r="D344" s="6" t="s">
        <v>56</v>
      </c>
      <c r="E344" s="9">
        <v>1</v>
      </c>
      <c r="F344" s="9">
        <v>8905.2000000000007</v>
      </c>
      <c r="G344" s="9">
        <v>8905.2000000000007</v>
      </c>
    </row>
    <row r="345" spans="1:7" ht="24.95" customHeight="1" x14ac:dyDescent="0.15">
      <c r="A345" s="27" t="s">
        <v>379</v>
      </c>
      <c r="B345" s="27"/>
      <c r="C345" s="27"/>
      <c r="D345" s="27"/>
      <c r="E345" s="11">
        <f>SUBTOTAL(9,E344:E344)</f>
        <v>1</v>
      </c>
      <c r="F345" s="11" t="s">
        <v>213</v>
      </c>
      <c r="G345" s="11">
        <f>SUBTOTAL(9,G344:G344)</f>
        <v>8905.2000000000007</v>
      </c>
    </row>
    <row r="346" spans="1:7" ht="24.95" customHeight="1" x14ac:dyDescent="0.15">
      <c r="A346" s="27" t="s">
        <v>380</v>
      </c>
      <c r="B346" s="27"/>
      <c r="C346" s="27"/>
      <c r="D346" s="27"/>
      <c r="E346" s="27"/>
      <c r="F346" s="27"/>
      <c r="G346" s="11">
        <f>SUBTOTAL(9,G344:G345)</f>
        <v>8905.2000000000007</v>
      </c>
    </row>
    <row r="347" spans="1:7" ht="24.95" customHeight="1" x14ac:dyDescent="0.15"/>
    <row r="348" spans="1:7" ht="20.100000000000001" customHeight="1" x14ac:dyDescent="0.15">
      <c r="A348" s="25" t="s">
        <v>305</v>
      </c>
      <c r="B348" s="25"/>
      <c r="C348" s="26" t="s">
        <v>174</v>
      </c>
      <c r="D348" s="26"/>
      <c r="E348" s="26"/>
      <c r="F348" s="26"/>
      <c r="G348" s="26"/>
    </row>
    <row r="349" spans="1:7" ht="20.100000000000001" customHeight="1" x14ac:dyDescent="0.15">
      <c r="A349" s="25" t="s">
        <v>306</v>
      </c>
      <c r="B349" s="25"/>
      <c r="C349" s="26" t="s">
        <v>307</v>
      </c>
      <c r="D349" s="26"/>
      <c r="E349" s="26"/>
      <c r="F349" s="26"/>
      <c r="G349" s="26"/>
    </row>
    <row r="350" spans="1:7" ht="24.95" customHeight="1" x14ac:dyDescent="0.15">
      <c r="A350" s="25" t="s">
        <v>308</v>
      </c>
      <c r="B350" s="25"/>
      <c r="C350" s="26" t="s">
        <v>278</v>
      </c>
      <c r="D350" s="26"/>
      <c r="E350" s="26"/>
      <c r="F350" s="26"/>
      <c r="G350" s="26"/>
    </row>
    <row r="351" spans="1:7" ht="15" customHeight="1" x14ac:dyDescent="0.15"/>
    <row r="352" spans="1:7" ht="24.95" customHeight="1" x14ac:dyDescent="0.15">
      <c r="A352" s="16" t="s">
        <v>373</v>
      </c>
      <c r="B352" s="16"/>
      <c r="C352" s="16"/>
      <c r="D352" s="16"/>
      <c r="E352" s="16"/>
      <c r="F352" s="16"/>
      <c r="G352" s="16"/>
    </row>
    <row r="353" spans="1:7" ht="15" customHeight="1" x14ac:dyDescent="0.15"/>
    <row r="354" spans="1:7" ht="50.1" customHeight="1" x14ac:dyDescent="0.15">
      <c r="A354" s="6" t="s">
        <v>205</v>
      </c>
      <c r="B354" s="21" t="s">
        <v>342</v>
      </c>
      <c r="C354" s="21"/>
      <c r="D354" s="6" t="s">
        <v>374</v>
      </c>
      <c r="E354" s="6" t="s">
        <v>375</v>
      </c>
      <c r="F354" s="6" t="s">
        <v>376</v>
      </c>
      <c r="G354" s="6" t="s">
        <v>377</v>
      </c>
    </row>
    <row r="355" spans="1:7" ht="15" customHeight="1" x14ac:dyDescent="0.15">
      <c r="A355" s="6">
        <v>1</v>
      </c>
      <c r="B355" s="21">
        <v>2</v>
      </c>
      <c r="C355" s="21"/>
      <c r="D355" s="6">
        <v>3</v>
      </c>
      <c r="E355" s="6">
        <v>4</v>
      </c>
      <c r="F355" s="6">
        <v>5</v>
      </c>
      <c r="G355" s="6">
        <v>6</v>
      </c>
    </row>
    <row r="356" spans="1:7" ht="60" customHeight="1" x14ac:dyDescent="0.15">
      <c r="A356" s="6" t="s">
        <v>323</v>
      </c>
      <c r="B356" s="20" t="s">
        <v>386</v>
      </c>
      <c r="C356" s="20"/>
      <c r="D356" s="6" t="s">
        <v>56</v>
      </c>
      <c r="E356" s="9">
        <v>1</v>
      </c>
      <c r="F356" s="9">
        <v>817664.66</v>
      </c>
      <c r="G356" s="9">
        <v>817664.66</v>
      </c>
    </row>
    <row r="357" spans="1:7" ht="60" customHeight="1" x14ac:dyDescent="0.15">
      <c r="A357" s="6" t="s">
        <v>323</v>
      </c>
      <c r="B357" s="20" t="s">
        <v>387</v>
      </c>
      <c r="C357" s="20"/>
      <c r="D357" s="6" t="s">
        <v>56</v>
      </c>
      <c r="E357" s="9">
        <v>1000</v>
      </c>
      <c r="F357" s="9">
        <v>178.48956000000001</v>
      </c>
      <c r="G357" s="9">
        <v>178489.56</v>
      </c>
    </row>
    <row r="358" spans="1:7" ht="24.95" customHeight="1" x14ac:dyDescent="0.15">
      <c r="A358" s="27" t="s">
        <v>379</v>
      </c>
      <c r="B358" s="27"/>
      <c r="C358" s="27"/>
      <c r="D358" s="27"/>
      <c r="E358" s="11">
        <f>SUBTOTAL(9,E356:E357)</f>
        <v>1001</v>
      </c>
      <c r="F358" s="11" t="s">
        <v>213</v>
      </c>
      <c r="G358" s="11">
        <f>SUBTOTAL(9,G356:G357)</f>
        <v>996154.22</v>
      </c>
    </row>
    <row r="359" spans="1:7" ht="24.95" customHeight="1" x14ac:dyDescent="0.15">
      <c r="A359" s="27" t="s">
        <v>380</v>
      </c>
      <c r="B359" s="27"/>
      <c r="C359" s="27"/>
      <c r="D359" s="27"/>
      <c r="E359" s="27"/>
      <c r="F359" s="27"/>
      <c r="G359" s="11">
        <f>SUBTOTAL(9,G356:G358)</f>
        <v>996154.22</v>
      </c>
    </row>
    <row r="360" spans="1:7" ht="24.95" customHeight="1" x14ac:dyDescent="0.15"/>
    <row r="361" spans="1:7" ht="20.100000000000001" customHeight="1" x14ac:dyDescent="0.15">
      <c r="A361" s="25" t="s">
        <v>305</v>
      </c>
      <c r="B361" s="25"/>
      <c r="C361" s="26" t="s">
        <v>174</v>
      </c>
      <c r="D361" s="26"/>
      <c r="E361" s="26"/>
      <c r="F361" s="26"/>
      <c r="G361" s="26"/>
    </row>
    <row r="362" spans="1:7" ht="20.100000000000001" customHeight="1" x14ac:dyDescent="0.15">
      <c r="A362" s="25" t="s">
        <v>306</v>
      </c>
      <c r="B362" s="25"/>
      <c r="C362" s="26" t="s">
        <v>307</v>
      </c>
      <c r="D362" s="26"/>
      <c r="E362" s="26"/>
      <c r="F362" s="26"/>
      <c r="G362" s="26"/>
    </row>
    <row r="363" spans="1:7" ht="24.95" customHeight="1" x14ac:dyDescent="0.15">
      <c r="A363" s="25" t="s">
        <v>308</v>
      </c>
      <c r="B363" s="25"/>
      <c r="C363" s="26" t="s">
        <v>278</v>
      </c>
      <c r="D363" s="26"/>
      <c r="E363" s="26"/>
      <c r="F363" s="26"/>
      <c r="G363" s="26"/>
    </row>
    <row r="364" spans="1:7" ht="15" customHeight="1" x14ac:dyDescent="0.15"/>
    <row r="365" spans="1:7" ht="24.95" customHeight="1" x14ac:dyDescent="0.15">
      <c r="A365" s="16" t="s">
        <v>427</v>
      </c>
      <c r="B365" s="16"/>
      <c r="C365" s="16"/>
      <c r="D365" s="16"/>
      <c r="E365" s="16"/>
      <c r="F365" s="16"/>
      <c r="G365" s="16"/>
    </row>
    <row r="366" spans="1:7" ht="15" customHeight="1" x14ac:dyDescent="0.15"/>
    <row r="367" spans="1:7" ht="50.1" customHeight="1" x14ac:dyDescent="0.15">
      <c r="A367" s="6" t="s">
        <v>205</v>
      </c>
      <c r="B367" s="21" t="s">
        <v>342</v>
      </c>
      <c r="C367" s="21"/>
      <c r="D367" s="6" t="s">
        <v>374</v>
      </c>
      <c r="E367" s="6" t="s">
        <v>375</v>
      </c>
      <c r="F367" s="6" t="s">
        <v>376</v>
      </c>
      <c r="G367" s="6" t="s">
        <v>377</v>
      </c>
    </row>
    <row r="368" spans="1:7" ht="15" customHeight="1" x14ac:dyDescent="0.15">
      <c r="A368" s="6">
        <v>1</v>
      </c>
      <c r="B368" s="21">
        <v>2</v>
      </c>
      <c r="C368" s="21"/>
      <c r="D368" s="6">
        <v>3</v>
      </c>
      <c r="E368" s="6">
        <v>4</v>
      </c>
      <c r="F368" s="6">
        <v>5</v>
      </c>
      <c r="G368" s="6">
        <v>6</v>
      </c>
    </row>
    <row r="369" spans="1:7" ht="69.95" customHeight="1" x14ac:dyDescent="0.15">
      <c r="A369" s="6" t="s">
        <v>322</v>
      </c>
      <c r="B369" s="20" t="s">
        <v>429</v>
      </c>
      <c r="C369" s="20"/>
      <c r="D369" s="6" t="s">
        <v>56</v>
      </c>
      <c r="E369" s="9">
        <v>1</v>
      </c>
      <c r="F369" s="9">
        <v>11710057.539999999</v>
      </c>
      <c r="G369" s="9">
        <v>11710057.539999999</v>
      </c>
    </row>
    <row r="370" spans="1:7" ht="24.95" customHeight="1" x14ac:dyDescent="0.15">
      <c r="A370" s="27" t="s">
        <v>379</v>
      </c>
      <c r="B370" s="27"/>
      <c r="C370" s="27"/>
      <c r="D370" s="27"/>
      <c r="E370" s="11">
        <f>SUBTOTAL(9,E369:E369)</f>
        <v>1</v>
      </c>
      <c r="F370" s="11" t="s">
        <v>213</v>
      </c>
      <c r="G370" s="11">
        <f>SUBTOTAL(9,G369:G369)</f>
        <v>11710057.539999999</v>
      </c>
    </row>
    <row r="371" spans="1:7" ht="24.95" customHeight="1" x14ac:dyDescent="0.15">
      <c r="A371" s="27" t="s">
        <v>380</v>
      </c>
      <c r="B371" s="27"/>
      <c r="C371" s="27"/>
      <c r="D371" s="27"/>
      <c r="E371" s="27"/>
      <c r="F371" s="27"/>
      <c r="G371" s="11">
        <f>SUBTOTAL(9,G369:G370)</f>
        <v>11710057.539999999</v>
      </c>
    </row>
    <row r="372" spans="1:7" ht="24.95" customHeight="1" x14ac:dyDescent="0.15"/>
    <row r="373" spans="1:7" ht="20.100000000000001" customHeight="1" x14ac:dyDescent="0.15">
      <c r="A373" s="25" t="s">
        <v>305</v>
      </c>
      <c r="B373" s="25"/>
      <c r="C373" s="26" t="s">
        <v>180</v>
      </c>
      <c r="D373" s="26"/>
      <c r="E373" s="26"/>
      <c r="F373" s="26"/>
      <c r="G373" s="26"/>
    </row>
    <row r="374" spans="1:7" ht="20.100000000000001" customHeight="1" x14ac:dyDescent="0.15">
      <c r="A374" s="25" t="s">
        <v>306</v>
      </c>
      <c r="B374" s="25"/>
      <c r="C374" s="26" t="s">
        <v>372</v>
      </c>
      <c r="D374" s="26"/>
      <c r="E374" s="26"/>
      <c r="F374" s="26"/>
      <c r="G374" s="26"/>
    </row>
    <row r="375" spans="1:7" ht="24.95" customHeight="1" x14ac:dyDescent="0.15">
      <c r="A375" s="25" t="s">
        <v>308</v>
      </c>
      <c r="B375" s="25"/>
      <c r="C375" s="26" t="s">
        <v>278</v>
      </c>
      <c r="D375" s="26"/>
      <c r="E375" s="26"/>
      <c r="F375" s="26"/>
      <c r="G375" s="26"/>
    </row>
    <row r="376" spans="1:7" ht="15" customHeight="1" x14ac:dyDescent="0.15"/>
    <row r="377" spans="1:7" ht="24.95" customHeight="1" x14ac:dyDescent="0.15">
      <c r="A377" s="16" t="s">
        <v>373</v>
      </c>
      <c r="B377" s="16"/>
      <c r="C377" s="16"/>
      <c r="D377" s="16"/>
      <c r="E377" s="16"/>
      <c r="F377" s="16"/>
      <c r="G377" s="16"/>
    </row>
    <row r="378" spans="1:7" ht="15" customHeight="1" x14ac:dyDescent="0.15"/>
    <row r="379" spans="1:7" ht="50.1" customHeight="1" x14ac:dyDescent="0.15">
      <c r="A379" s="6" t="s">
        <v>205</v>
      </c>
      <c r="B379" s="21" t="s">
        <v>342</v>
      </c>
      <c r="C379" s="21"/>
      <c r="D379" s="6" t="s">
        <v>374</v>
      </c>
      <c r="E379" s="6" t="s">
        <v>375</v>
      </c>
      <c r="F379" s="6" t="s">
        <v>376</v>
      </c>
      <c r="G379" s="6" t="s">
        <v>377</v>
      </c>
    </row>
    <row r="380" spans="1:7" ht="15" customHeight="1" x14ac:dyDescent="0.15">
      <c r="A380" s="6">
        <v>1</v>
      </c>
      <c r="B380" s="21">
        <v>2</v>
      </c>
      <c r="C380" s="21"/>
      <c r="D380" s="6">
        <v>3</v>
      </c>
      <c r="E380" s="6">
        <v>4</v>
      </c>
      <c r="F380" s="6">
        <v>5</v>
      </c>
      <c r="G380" s="6">
        <v>6</v>
      </c>
    </row>
    <row r="381" spans="1:7" ht="39.950000000000003" customHeight="1" x14ac:dyDescent="0.15">
      <c r="A381" s="6" t="s">
        <v>323</v>
      </c>
      <c r="B381" s="20" t="s">
        <v>442</v>
      </c>
      <c r="C381" s="20"/>
      <c r="D381" s="6" t="s">
        <v>56</v>
      </c>
      <c r="E381" s="9">
        <v>1</v>
      </c>
      <c r="F381" s="9">
        <v>7500</v>
      </c>
      <c r="G381" s="9">
        <v>7500</v>
      </c>
    </row>
    <row r="382" spans="1:7" ht="39.950000000000003" customHeight="1" x14ac:dyDescent="0.15">
      <c r="A382" s="6" t="s">
        <v>323</v>
      </c>
      <c r="B382" s="20" t="s">
        <v>443</v>
      </c>
      <c r="C382" s="20"/>
      <c r="D382" s="6" t="s">
        <v>56</v>
      </c>
      <c r="E382" s="9">
        <v>1</v>
      </c>
      <c r="F382" s="9">
        <v>7500</v>
      </c>
      <c r="G382" s="9">
        <v>7500</v>
      </c>
    </row>
    <row r="383" spans="1:7" ht="24.95" customHeight="1" x14ac:dyDescent="0.15">
      <c r="A383" s="27" t="s">
        <v>379</v>
      </c>
      <c r="B383" s="27"/>
      <c r="C383" s="27"/>
      <c r="D383" s="27"/>
      <c r="E383" s="11">
        <f>SUBTOTAL(9,E381:E382)</f>
        <v>2</v>
      </c>
      <c r="F383" s="11" t="s">
        <v>213</v>
      </c>
      <c r="G383" s="11">
        <f>SUBTOTAL(9,G381:G382)</f>
        <v>15000</v>
      </c>
    </row>
    <row r="384" spans="1:7" ht="24.95" customHeight="1" x14ac:dyDescent="0.15">
      <c r="A384" s="27" t="s">
        <v>380</v>
      </c>
      <c r="B384" s="27"/>
      <c r="C384" s="27"/>
      <c r="D384" s="27"/>
      <c r="E384" s="27"/>
      <c r="F384" s="27"/>
      <c r="G384" s="11">
        <f>SUBTOTAL(9,G381:G383)</f>
        <v>15000</v>
      </c>
    </row>
    <row r="385" spans="1:7" ht="24.95" customHeight="1" x14ac:dyDescent="0.15"/>
    <row r="386" spans="1:7" ht="20.100000000000001" customHeight="1" x14ac:dyDescent="0.15">
      <c r="A386" s="25" t="s">
        <v>305</v>
      </c>
      <c r="B386" s="25"/>
      <c r="C386" s="26" t="s">
        <v>180</v>
      </c>
      <c r="D386" s="26"/>
      <c r="E386" s="26"/>
      <c r="F386" s="26"/>
      <c r="G386" s="26"/>
    </row>
    <row r="387" spans="1:7" ht="20.100000000000001" customHeight="1" x14ac:dyDescent="0.15">
      <c r="A387" s="25" t="s">
        <v>306</v>
      </c>
      <c r="B387" s="25"/>
      <c r="C387" s="26" t="s">
        <v>307</v>
      </c>
      <c r="D387" s="26"/>
      <c r="E387" s="26"/>
      <c r="F387" s="26"/>
      <c r="G387" s="26"/>
    </row>
    <row r="388" spans="1:7" ht="24.95" customHeight="1" x14ac:dyDescent="0.15">
      <c r="A388" s="25" t="s">
        <v>308</v>
      </c>
      <c r="B388" s="25"/>
      <c r="C388" s="26" t="s">
        <v>278</v>
      </c>
      <c r="D388" s="26"/>
      <c r="E388" s="26"/>
      <c r="F388" s="26"/>
      <c r="G388" s="26"/>
    </row>
    <row r="389" spans="1:7" ht="15" customHeight="1" x14ac:dyDescent="0.15"/>
    <row r="390" spans="1:7" ht="24.95" customHeight="1" x14ac:dyDescent="0.15">
      <c r="A390" s="16" t="s">
        <v>373</v>
      </c>
      <c r="B390" s="16"/>
      <c r="C390" s="16"/>
      <c r="D390" s="16"/>
      <c r="E390" s="16"/>
      <c r="F390" s="16"/>
      <c r="G390" s="16"/>
    </row>
    <row r="391" spans="1:7" ht="15" customHeight="1" x14ac:dyDescent="0.15"/>
    <row r="392" spans="1:7" ht="50.1" customHeight="1" x14ac:dyDescent="0.15">
      <c r="A392" s="6" t="s">
        <v>205</v>
      </c>
      <c r="B392" s="21" t="s">
        <v>342</v>
      </c>
      <c r="C392" s="21"/>
      <c r="D392" s="6" t="s">
        <v>374</v>
      </c>
      <c r="E392" s="6" t="s">
        <v>375</v>
      </c>
      <c r="F392" s="6" t="s">
        <v>376</v>
      </c>
      <c r="G392" s="6" t="s">
        <v>377</v>
      </c>
    </row>
    <row r="393" spans="1:7" ht="15" customHeight="1" x14ac:dyDescent="0.15">
      <c r="A393" s="6">
        <v>1</v>
      </c>
      <c r="B393" s="21">
        <v>2</v>
      </c>
      <c r="C393" s="21"/>
      <c r="D393" s="6">
        <v>3</v>
      </c>
      <c r="E393" s="6">
        <v>4</v>
      </c>
      <c r="F393" s="6">
        <v>5</v>
      </c>
      <c r="G393" s="6">
        <v>6</v>
      </c>
    </row>
    <row r="394" spans="1:7" ht="60" customHeight="1" x14ac:dyDescent="0.15">
      <c r="A394" s="6" t="s">
        <v>323</v>
      </c>
      <c r="B394" s="20" t="s">
        <v>444</v>
      </c>
      <c r="C394" s="20"/>
      <c r="D394" s="6" t="s">
        <v>56</v>
      </c>
      <c r="E394" s="9">
        <v>1</v>
      </c>
      <c r="F394" s="9">
        <v>850000</v>
      </c>
      <c r="G394" s="9">
        <v>850000</v>
      </c>
    </row>
    <row r="395" spans="1:7" ht="60" customHeight="1" x14ac:dyDescent="0.15">
      <c r="A395" s="6" t="s">
        <v>323</v>
      </c>
      <c r="B395" s="20" t="s">
        <v>445</v>
      </c>
      <c r="C395" s="20"/>
      <c r="D395" s="6" t="s">
        <v>56</v>
      </c>
      <c r="E395" s="9">
        <v>1</v>
      </c>
      <c r="F395" s="9">
        <v>602298.18000000005</v>
      </c>
      <c r="G395" s="9">
        <v>602298.18000000005</v>
      </c>
    </row>
    <row r="396" spans="1:7" ht="60" customHeight="1" x14ac:dyDescent="0.15">
      <c r="A396" s="6" t="s">
        <v>323</v>
      </c>
      <c r="B396" s="20" t="s">
        <v>446</v>
      </c>
      <c r="C396" s="20"/>
      <c r="D396" s="6" t="s">
        <v>56</v>
      </c>
      <c r="E396" s="9">
        <v>1</v>
      </c>
      <c r="F396" s="9">
        <v>750000</v>
      </c>
      <c r="G396" s="9">
        <v>750000</v>
      </c>
    </row>
    <row r="397" spans="1:7" ht="24.95" customHeight="1" x14ac:dyDescent="0.15">
      <c r="A397" s="27" t="s">
        <v>379</v>
      </c>
      <c r="B397" s="27"/>
      <c r="C397" s="27"/>
      <c r="D397" s="27"/>
      <c r="E397" s="11">
        <f>SUBTOTAL(9,E394:E396)</f>
        <v>3</v>
      </c>
      <c r="F397" s="11" t="s">
        <v>213</v>
      </c>
      <c r="G397" s="11">
        <f>SUBTOTAL(9,G394:G396)</f>
        <v>2202298.1800000002</v>
      </c>
    </row>
    <row r="398" spans="1:7" ht="24.95" customHeight="1" x14ac:dyDescent="0.15">
      <c r="A398" s="27" t="s">
        <v>380</v>
      </c>
      <c r="B398" s="27"/>
      <c r="C398" s="27"/>
      <c r="D398" s="27"/>
      <c r="E398" s="27"/>
      <c r="F398" s="27"/>
      <c r="G398" s="11">
        <f>SUBTOTAL(9,G394:G397)</f>
        <v>2202298.1800000002</v>
      </c>
    </row>
  </sheetData>
  <sheetProtection password="9D93" sheet="1" objects="1" scenarios="1"/>
  <mergeCells count="398">
    <mergeCell ref="B394:C394"/>
    <mergeCell ref="B395:C395"/>
    <mergeCell ref="B396:C396"/>
    <mergeCell ref="A397:D397"/>
    <mergeCell ref="A398:F398"/>
    <mergeCell ref="A388:B388"/>
    <mergeCell ref="C388:G388"/>
    <mergeCell ref="A390:G390"/>
    <mergeCell ref="B392:C392"/>
    <mergeCell ref="B393:C393"/>
    <mergeCell ref="A384:F384"/>
    <mergeCell ref="A386:B386"/>
    <mergeCell ref="C386:G386"/>
    <mergeCell ref="A387:B387"/>
    <mergeCell ref="C387:G387"/>
    <mergeCell ref="B379:C379"/>
    <mergeCell ref="B380:C380"/>
    <mergeCell ref="B381:C381"/>
    <mergeCell ref="B382:C382"/>
    <mergeCell ref="A383:D383"/>
    <mergeCell ref="A374:B374"/>
    <mergeCell ref="C374:G374"/>
    <mergeCell ref="A375:B375"/>
    <mergeCell ref="C375:G375"/>
    <mergeCell ref="A377:G377"/>
    <mergeCell ref="B369:C369"/>
    <mergeCell ref="A370:D370"/>
    <mergeCell ref="A371:F371"/>
    <mergeCell ref="A373:B373"/>
    <mergeCell ref="C373:G373"/>
    <mergeCell ref="A363:B363"/>
    <mergeCell ref="C363:G363"/>
    <mergeCell ref="A365:G365"/>
    <mergeCell ref="B367:C367"/>
    <mergeCell ref="B368:C368"/>
    <mergeCell ref="A359:F359"/>
    <mergeCell ref="A361:B361"/>
    <mergeCell ref="C361:G361"/>
    <mergeCell ref="A362:B362"/>
    <mergeCell ref="C362:G362"/>
    <mergeCell ref="B354:C354"/>
    <mergeCell ref="B355:C355"/>
    <mergeCell ref="B356:C356"/>
    <mergeCell ref="B357:C357"/>
    <mergeCell ref="A358:D358"/>
    <mergeCell ref="A349:B349"/>
    <mergeCell ref="C349:G349"/>
    <mergeCell ref="A350:B350"/>
    <mergeCell ref="C350:G350"/>
    <mergeCell ref="A352:G352"/>
    <mergeCell ref="B344:C344"/>
    <mergeCell ref="A345:D345"/>
    <mergeCell ref="A346:F346"/>
    <mergeCell ref="A348:B348"/>
    <mergeCell ref="C348:G348"/>
    <mergeCell ref="A338:B338"/>
    <mergeCell ref="C338:G338"/>
    <mergeCell ref="A340:G340"/>
    <mergeCell ref="B342:C342"/>
    <mergeCell ref="B343:C343"/>
    <mergeCell ref="A334:F334"/>
    <mergeCell ref="A336:B336"/>
    <mergeCell ref="C336:G336"/>
    <mergeCell ref="A337:B337"/>
    <mergeCell ref="C337:G337"/>
    <mergeCell ref="A328:G328"/>
    <mergeCell ref="B330:C330"/>
    <mergeCell ref="B331:C331"/>
    <mergeCell ref="B332:C332"/>
    <mergeCell ref="A333:D333"/>
    <mergeCell ref="A324:B324"/>
    <mergeCell ref="C324:G324"/>
    <mergeCell ref="A325:B325"/>
    <mergeCell ref="C325:G325"/>
    <mergeCell ref="A326:B326"/>
    <mergeCell ref="C326:G326"/>
    <mergeCell ref="B318:C318"/>
    <mergeCell ref="B319:C319"/>
    <mergeCell ref="B320:C320"/>
    <mergeCell ref="A321:D321"/>
    <mergeCell ref="A322:F322"/>
    <mergeCell ref="A312:B312"/>
    <mergeCell ref="C312:G312"/>
    <mergeCell ref="A314:G314"/>
    <mergeCell ref="B316:C316"/>
    <mergeCell ref="B317:C317"/>
    <mergeCell ref="A308:F308"/>
    <mergeCell ref="A310:B310"/>
    <mergeCell ref="C310:G310"/>
    <mergeCell ref="A311:B311"/>
    <mergeCell ref="C311:G311"/>
    <mergeCell ref="B303:C303"/>
    <mergeCell ref="B304:C304"/>
    <mergeCell ref="B305:C305"/>
    <mergeCell ref="B306:C306"/>
    <mergeCell ref="A307:D307"/>
    <mergeCell ref="A298:B298"/>
    <mergeCell ref="C298:G298"/>
    <mergeCell ref="A299:B299"/>
    <mergeCell ref="C299:G299"/>
    <mergeCell ref="A301:G301"/>
    <mergeCell ref="B293:C293"/>
    <mergeCell ref="A294:D294"/>
    <mergeCell ref="A295:F295"/>
    <mergeCell ref="A297:B297"/>
    <mergeCell ref="C297:G297"/>
    <mergeCell ref="A287:B287"/>
    <mergeCell ref="C287:G287"/>
    <mergeCell ref="A289:G289"/>
    <mergeCell ref="B291:C291"/>
    <mergeCell ref="B292:C292"/>
    <mergeCell ref="A282:D282"/>
    <mergeCell ref="A283:F283"/>
    <mergeCell ref="A285:B285"/>
    <mergeCell ref="C285:G285"/>
    <mergeCell ref="A286:B286"/>
    <mergeCell ref="C286:G286"/>
    <mergeCell ref="A276:G276"/>
    <mergeCell ref="B278:C278"/>
    <mergeCell ref="B279:C279"/>
    <mergeCell ref="B280:C280"/>
    <mergeCell ref="B281:C281"/>
    <mergeCell ref="A272:B272"/>
    <mergeCell ref="C272:G272"/>
    <mergeCell ref="A273:B273"/>
    <mergeCell ref="C273:G273"/>
    <mergeCell ref="A274:B274"/>
    <mergeCell ref="C274:G274"/>
    <mergeCell ref="B266:C266"/>
    <mergeCell ref="B267:C267"/>
    <mergeCell ref="B268:C268"/>
    <mergeCell ref="A269:D269"/>
    <mergeCell ref="A270:F270"/>
    <mergeCell ref="A261:B261"/>
    <mergeCell ref="C261:G261"/>
    <mergeCell ref="A262:B262"/>
    <mergeCell ref="C262:G262"/>
    <mergeCell ref="A264:G264"/>
    <mergeCell ref="B256:C256"/>
    <mergeCell ref="A257:D257"/>
    <mergeCell ref="A258:F258"/>
    <mergeCell ref="A260:B260"/>
    <mergeCell ref="C260:G260"/>
    <mergeCell ref="A250:B250"/>
    <mergeCell ref="C250:G250"/>
    <mergeCell ref="A252:G252"/>
    <mergeCell ref="B254:C254"/>
    <mergeCell ref="B255:C255"/>
    <mergeCell ref="A245:D245"/>
    <mergeCell ref="A246:F246"/>
    <mergeCell ref="A248:B248"/>
    <mergeCell ref="C248:G248"/>
    <mergeCell ref="A249:B249"/>
    <mergeCell ref="C249:G249"/>
    <mergeCell ref="B240:C240"/>
    <mergeCell ref="B241:C241"/>
    <mergeCell ref="B242:C242"/>
    <mergeCell ref="B243:C243"/>
    <mergeCell ref="B244:C244"/>
    <mergeCell ref="A235:B235"/>
    <mergeCell ref="C235:G235"/>
    <mergeCell ref="A236:B236"/>
    <mergeCell ref="C236:G236"/>
    <mergeCell ref="A238:G238"/>
    <mergeCell ref="B229:C229"/>
    <mergeCell ref="B230:C230"/>
    <mergeCell ref="A231:D231"/>
    <mergeCell ref="A232:F232"/>
    <mergeCell ref="A234:B234"/>
    <mergeCell ref="C234:G234"/>
    <mergeCell ref="A223:B223"/>
    <mergeCell ref="C223:G223"/>
    <mergeCell ref="A225:G225"/>
    <mergeCell ref="B227:C227"/>
    <mergeCell ref="B228:C228"/>
    <mergeCell ref="A219:F219"/>
    <mergeCell ref="A221:B221"/>
    <mergeCell ref="C221:G221"/>
    <mergeCell ref="A222:B222"/>
    <mergeCell ref="C222:G222"/>
    <mergeCell ref="A213:G213"/>
    <mergeCell ref="B215:C215"/>
    <mergeCell ref="B216:C216"/>
    <mergeCell ref="B217:C217"/>
    <mergeCell ref="A218:D218"/>
    <mergeCell ref="A209:B209"/>
    <mergeCell ref="C209:G209"/>
    <mergeCell ref="A210:B210"/>
    <mergeCell ref="C210:G210"/>
    <mergeCell ref="A211:B211"/>
    <mergeCell ref="C211:G211"/>
    <mergeCell ref="B203:C203"/>
    <mergeCell ref="B204:C204"/>
    <mergeCell ref="B205:C205"/>
    <mergeCell ref="A206:D206"/>
    <mergeCell ref="A207:F207"/>
    <mergeCell ref="A198:B198"/>
    <mergeCell ref="C198:G198"/>
    <mergeCell ref="A199:B199"/>
    <mergeCell ref="C199:G199"/>
    <mergeCell ref="A201:G201"/>
    <mergeCell ref="B193:C193"/>
    <mergeCell ref="A194:D194"/>
    <mergeCell ref="A195:F195"/>
    <mergeCell ref="A197:B197"/>
    <mergeCell ref="C197:G197"/>
    <mergeCell ref="A187:B187"/>
    <mergeCell ref="C187:G187"/>
    <mergeCell ref="A189:G189"/>
    <mergeCell ref="B191:C191"/>
    <mergeCell ref="B192:C192"/>
    <mergeCell ref="A182:D182"/>
    <mergeCell ref="A183:F183"/>
    <mergeCell ref="A185:B185"/>
    <mergeCell ref="C185:G185"/>
    <mergeCell ref="A186:B186"/>
    <mergeCell ref="C186:G186"/>
    <mergeCell ref="B177:C177"/>
    <mergeCell ref="B178:C178"/>
    <mergeCell ref="B179:C179"/>
    <mergeCell ref="B180:C180"/>
    <mergeCell ref="B181:C181"/>
    <mergeCell ref="A171:B171"/>
    <mergeCell ref="C171:G171"/>
    <mergeCell ref="A173:G173"/>
    <mergeCell ref="B175:C175"/>
    <mergeCell ref="B176:C176"/>
    <mergeCell ref="A167:F167"/>
    <mergeCell ref="A169:B169"/>
    <mergeCell ref="C169:G169"/>
    <mergeCell ref="A170:B170"/>
    <mergeCell ref="C170:G170"/>
    <mergeCell ref="A161:G161"/>
    <mergeCell ref="B163:C163"/>
    <mergeCell ref="B164:C164"/>
    <mergeCell ref="B165:C165"/>
    <mergeCell ref="A166:D166"/>
    <mergeCell ref="A157:B157"/>
    <mergeCell ref="C157:G157"/>
    <mergeCell ref="A158:B158"/>
    <mergeCell ref="C158:G158"/>
    <mergeCell ref="A159:B159"/>
    <mergeCell ref="C159:G159"/>
    <mergeCell ref="B151:C151"/>
    <mergeCell ref="B152:C152"/>
    <mergeCell ref="B153:C153"/>
    <mergeCell ref="A154:D154"/>
    <mergeCell ref="A155:F155"/>
    <mergeCell ref="A146:B146"/>
    <mergeCell ref="C146:G146"/>
    <mergeCell ref="A147:B147"/>
    <mergeCell ref="C147:G147"/>
    <mergeCell ref="A149:G149"/>
    <mergeCell ref="B140:C140"/>
    <mergeCell ref="B141:C141"/>
    <mergeCell ref="A142:D142"/>
    <mergeCell ref="A143:F143"/>
    <mergeCell ref="A145:B145"/>
    <mergeCell ref="C145:G145"/>
    <mergeCell ref="A134:B134"/>
    <mergeCell ref="C134:G134"/>
    <mergeCell ref="A136:G136"/>
    <mergeCell ref="B138:C138"/>
    <mergeCell ref="B139:C139"/>
    <mergeCell ref="A130:F130"/>
    <mergeCell ref="A132:B132"/>
    <mergeCell ref="C132:G132"/>
    <mergeCell ref="A133:B133"/>
    <mergeCell ref="C133:G133"/>
    <mergeCell ref="A124:G124"/>
    <mergeCell ref="B126:C126"/>
    <mergeCell ref="B127:C127"/>
    <mergeCell ref="B128:C128"/>
    <mergeCell ref="A129:D129"/>
    <mergeCell ref="A120:B120"/>
    <mergeCell ref="C120:G120"/>
    <mergeCell ref="A121:B121"/>
    <mergeCell ref="C121:G121"/>
    <mergeCell ref="A122:B122"/>
    <mergeCell ref="C122:G122"/>
    <mergeCell ref="B114:C114"/>
    <mergeCell ref="B115:C115"/>
    <mergeCell ref="B116:C116"/>
    <mergeCell ref="A117:D117"/>
    <mergeCell ref="A118:F118"/>
    <mergeCell ref="A109:B109"/>
    <mergeCell ref="C109:G109"/>
    <mergeCell ref="A110:B110"/>
    <mergeCell ref="C110:G110"/>
    <mergeCell ref="A112:G112"/>
    <mergeCell ref="B104:C104"/>
    <mergeCell ref="A105:D105"/>
    <mergeCell ref="A106:F106"/>
    <mergeCell ref="A108:B108"/>
    <mergeCell ref="C108:G108"/>
    <mergeCell ref="B99:C99"/>
    <mergeCell ref="B100:C100"/>
    <mergeCell ref="B101:C101"/>
    <mergeCell ref="B102:C102"/>
    <mergeCell ref="B103:C103"/>
    <mergeCell ref="B94:C94"/>
    <mergeCell ref="B95:C95"/>
    <mergeCell ref="B96:C96"/>
    <mergeCell ref="B97:C97"/>
    <mergeCell ref="B98:C98"/>
    <mergeCell ref="B89:C89"/>
    <mergeCell ref="B90:C90"/>
    <mergeCell ref="B91:C91"/>
    <mergeCell ref="B92:C92"/>
    <mergeCell ref="B93:C93"/>
    <mergeCell ref="B84:C84"/>
    <mergeCell ref="B85:C85"/>
    <mergeCell ref="B86:C86"/>
    <mergeCell ref="B87:C87"/>
    <mergeCell ref="B88:C88"/>
    <mergeCell ref="A79:B79"/>
    <mergeCell ref="C79:G79"/>
    <mergeCell ref="A80:B80"/>
    <mergeCell ref="C80:G80"/>
    <mergeCell ref="A82:G82"/>
    <mergeCell ref="B74:C74"/>
    <mergeCell ref="A75:D75"/>
    <mergeCell ref="A76:F76"/>
    <mergeCell ref="A78:B78"/>
    <mergeCell ref="C78:G78"/>
    <mergeCell ref="B69:C69"/>
    <mergeCell ref="B70:C70"/>
    <mergeCell ref="B71:C71"/>
    <mergeCell ref="B72:C72"/>
    <mergeCell ref="B73:C73"/>
    <mergeCell ref="B64:C64"/>
    <mergeCell ref="B65:C65"/>
    <mergeCell ref="B66:C66"/>
    <mergeCell ref="B67:C67"/>
    <mergeCell ref="B68:C68"/>
    <mergeCell ref="B59:C59"/>
    <mergeCell ref="B60:C60"/>
    <mergeCell ref="B61:C61"/>
    <mergeCell ref="B62:C62"/>
    <mergeCell ref="B63:C63"/>
    <mergeCell ref="A54:B54"/>
    <mergeCell ref="C54:G54"/>
    <mergeCell ref="A55:B55"/>
    <mergeCell ref="C55:G55"/>
    <mergeCell ref="A57:G57"/>
    <mergeCell ref="B48:C48"/>
    <mergeCell ref="B49:C49"/>
    <mergeCell ref="A50:D50"/>
    <mergeCell ref="A51:F51"/>
    <mergeCell ref="A53:B53"/>
    <mergeCell ref="C53:G53"/>
    <mergeCell ref="A42:B42"/>
    <mergeCell ref="C42:G42"/>
    <mergeCell ref="A44:G44"/>
    <mergeCell ref="B46:C46"/>
    <mergeCell ref="B47:C47"/>
    <mergeCell ref="A38:F38"/>
    <mergeCell ref="A40:B40"/>
    <mergeCell ref="C40:G40"/>
    <mergeCell ref="A41:B41"/>
    <mergeCell ref="C41:G41"/>
    <mergeCell ref="A32:G32"/>
    <mergeCell ref="B34:C34"/>
    <mergeCell ref="B35:C35"/>
    <mergeCell ref="B36:C36"/>
    <mergeCell ref="A37:D37"/>
    <mergeCell ref="A28:B28"/>
    <mergeCell ref="C28:G28"/>
    <mergeCell ref="A29:B29"/>
    <mergeCell ref="C29:G29"/>
    <mergeCell ref="A30:B30"/>
    <mergeCell ref="C30:G30"/>
    <mergeCell ref="B22:C22"/>
    <mergeCell ref="A23:D23"/>
    <mergeCell ref="B24:C24"/>
    <mergeCell ref="A25:D25"/>
    <mergeCell ref="A26:F26"/>
    <mergeCell ref="A16:B16"/>
    <mergeCell ref="C16:G16"/>
    <mergeCell ref="A18:G18"/>
    <mergeCell ref="B20:C20"/>
    <mergeCell ref="B21:C21"/>
    <mergeCell ref="A12:F12"/>
    <mergeCell ref="A14:B14"/>
    <mergeCell ref="C14:G14"/>
    <mergeCell ref="A15:B15"/>
    <mergeCell ref="C15:G15"/>
    <mergeCell ref="A6:G6"/>
    <mergeCell ref="B8:C8"/>
    <mergeCell ref="B9:C9"/>
    <mergeCell ref="B10:C10"/>
    <mergeCell ref="A11:D11"/>
    <mergeCell ref="A2:B2"/>
    <mergeCell ref="C2:G2"/>
    <mergeCell ref="A3:B3"/>
    <mergeCell ref="C3:G3"/>
    <mergeCell ref="A4:B4"/>
    <mergeCell ref="C4:G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3"/>
  <sheetViews>
    <sheetView workbookViewId="0"/>
  </sheetViews>
  <sheetFormatPr defaultRowHeight="10.5" x14ac:dyDescent="0.15"/>
  <cols>
    <col min="1" max="1" width="11.42578125" customWidth="1"/>
    <col min="2" max="2" width="15.28515625" customWidth="1"/>
    <col min="3" max="3" width="57.28515625" customWidth="1"/>
    <col min="4" max="12" width="19.140625" customWidth="1"/>
  </cols>
  <sheetData>
    <row r="1" spans="1:13" ht="15" customHeight="1" x14ac:dyDescent="0.15"/>
    <row r="2" spans="1:13" ht="24.95" customHeight="1" x14ac:dyDescent="0.15">
      <c r="A2" s="16" t="s">
        <v>447</v>
      </c>
      <c r="B2" s="16"/>
      <c r="C2" s="16"/>
      <c r="D2" s="16"/>
      <c r="E2" s="16"/>
      <c r="F2" s="16"/>
      <c r="G2" s="16"/>
      <c r="H2" s="16"/>
      <c r="I2" s="16"/>
      <c r="J2" s="16"/>
      <c r="K2" s="16"/>
      <c r="L2" s="16"/>
      <c r="M2" s="16"/>
    </row>
    <row r="3" spans="1:13" ht="15" customHeight="1" x14ac:dyDescent="0.15"/>
    <row r="4" spans="1:13" ht="24.95" customHeight="1" x14ac:dyDescent="0.15">
      <c r="A4" s="16" t="s">
        <v>448</v>
      </c>
      <c r="B4" s="16"/>
      <c r="C4" s="16"/>
      <c r="D4" s="16"/>
      <c r="E4" s="16"/>
      <c r="F4" s="16"/>
      <c r="G4" s="16"/>
      <c r="H4" s="16"/>
      <c r="I4" s="16"/>
      <c r="J4" s="16"/>
      <c r="K4" s="16"/>
      <c r="L4" s="16"/>
    </row>
    <row r="5" spans="1:13" ht="24.95" customHeight="1" x14ac:dyDescent="0.15"/>
    <row r="6" spans="1:13" ht="50.1" customHeight="1" x14ac:dyDescent="0.15">
      <c r="A6" s="21" t="s">
        <v>205</v>
      </c>
      <c r="B6" s="21" t="s">
        <v>42</v>
      </c>
      <c r="C6" s="21" t="s">
        <v>449</v>
      </c>
      <c r="D6" s="21" t="s">
        <v>450</v>
      </c>
      <c r="E6" s="21"/>
      <c r="F6" s="21"/>
      <c r="G6" s="21" t="s">
        <v>451</v>
      </c>
      <c r="H6" s="21"/>
      <c r="I6" s="21"/>
      <c r="J6" s="21" t="s">
        <v>452</v>
      </c>
      <c r="K6" s="21"/>
      <c r="L6" s="21"/>
    </row>
    <row r="7" spans="1:13" ht="50.1" customHeight="1" x14ac:dyDescent="0.15">
      <c r="A7" s="21"/>
      <c r="B7" s="21"/>
      <c r="C7" s="21"/>
      <c r="D7" s="6" t="s">
        <v>453</v>
      </c>
      <c r="E7" s="6" t="s">
        <v>454</v>
      </c>
      <c r="F7" s="6" t="s">
        <v>455</v>
      </c>
      <c r="G7" s="6" t="s">
        <v>453</v>
      </c>
      <c r="H7" s="6" t="s">
        <v>454</v>
      </c>
      <c r="I7" s="6" t="s">
        <v>456</v>
      </c>
      <c r="J7" s="6" t="s">
        <v>453</v>
      </c>
      <c r="K7" s="6" t="s">
        <v>454</v>
      </c>
      <c r="L7" s="6" t="s">
        <v>457</v>
      </c>
    </row>
    <row r="8" spans="1:13" ht="24.95" customHeight="1" x14ac:dyDescent="0.15">
      <c r="A8" s="6" t="s">
        <v>210</v>
      </c>
      <c r="B8" s="6" t="s">
        <v>321</v>
      </c>
      <c r="C8" s="6" t="s">
        <v>322</v>
      </c>
      <c r="D8" s="6" t="s">
        <v>323</v>
      </c>
      <c r="E8" s="6" t="s">
        <v>324</v>
      </c>
      <c r="F8" s="6" t="s">
        <v>325</v>
      </c>
      <c r="G8" s="6" t="s">
        <v>326</v>
      </c>
      <c r="H8" s="6" t="s">
        <v>327</v>
      </c>
      <c r="I8" s="6" t="s">
        <v>328</v>
      </c>
      <c r="J8" s="6" t="s">
        <v>329</v>
      </c>
      <c r="K8" s="6" t="s">
        <v>458</v>
      </c>
      <c r="L8" s="6" t="s">
        <v>459</v>
      </c>
    </row>
    <row r="9" spans="1:13" x14ac:dyDescent="0.15">
      <c r="A9" s="6" t="s">
        <v>56</v>
      </c>
      <c r="B9" s="6" t="s">
        <v>56</v>
      </c>
      <c r="C9" s="6" t="s">
        <v>56</v>
      </c>
      <c r="D9" s="6" t="s">
        <v>56</v>
      </c>
      <c r="E9" s="6" t="s">
        <v>56</v>
      </c>
      <c r="F9" s="6" t="s">
        <v>56</v>
      </c>
      <c r="G9" s="6" t="s">
        <v>56</v>
      </c>
      <c r="H9" s="6" t="s">
        <v>56</v>
      </c>
      <c r="I9" s="6" t="s">
        <v>56</v>
      </c>
      <c r="J9" s="6" t="s">
        <v>56</v>
      </c>
      <c r="K9" s="6" t="s">
        <v>56</v>
      </c>
      <c r="L9" s="6" t="s">
        <v>56</v>
      </c>
    </row>
    <row r="10" spans="1:13" ht="15" customHeight="1" x14ac:dyDescent="0.15"/>
    <row r="11" spans="1:13" ht="24.95" customHeight="1" x14ac:dyDescent="0.15">
      <c r="A11" s="16" t="s">
        <v>460</v>
      </c>
      <c r="B11" s="16"/>
      <c r="C11" s="16"/>
      <c r="D11" s="16"/>
      <c r="E11" s="16"/>
      <c r="F11" s="16"/>
      <c r="G11" s="16"/>
      <c r="H11" s="16"/>
      <c r="I11" s="16"/>
      <c r="J11" s="16"/>
      <c r="K11" s="16"/>
      <c r="L11" s="16"/>
      <c r="M11" s="16"/>
    </row>
    <row r="12" spans="1:13" ht="15" customHeight="1" x14ac:dyDescent="0.15"/>
    <row r="13" spans="1:13" ht="24.95" customHeight="1" x14ac:dyDescent="0.15">
      <c r="A13" s="16" t="s">
        <v>461</v>
      </c>
      <c r="B13" s="16"/>
      <c r="C13" s="16"/>
      <c r="D13" s="16"/>
      <c r="E13" s="16"/>
      <c r="F13" s="16"/>
      <c r="G13" s="16"/>
      <c r="H13" s="16"/>
      <c r="I13" s="16"/>
      <c r="J13" s="16"/>
      <c r="K13" s="16"/>
      <c r="L13" s="16"/>
    </row>
    <row r="14" spans="1:13" ht="24.95" customHeight="1" x14ac:dyDescent="0.15"/>
    <row r="15" spans="1:13" ht="50.1" customHeight="1" x14ac:dyDescent="0.15">
      <c r="A15" s="21" t="s">
        <v>205</v>
      </c>
      <c r="B15" s="21" t="s">
        <v>42</v>
      </c>
      <c r="C15" s="21" t="s">
        <v>449</v>
      </c>
      <c r="D15" s="21" t="s">
        <v>450</v>
      </c>
      <c r="E15" s="21"/>
      <c r="F15" s="21"/>
      <c r="G15" s="21" t="s">
        <v>451</v>
      </c>
      <c r="H15" s="21"/>
      <c r="I15" s="21"/>
      <c r="J15" s="21" t="s">
        <v>452</v>
      </c>
      <c r="K15" s="21"/>
      <c r="L15" s="21"/>
    </row>
    <row r="16" spans="1:13" ht="50.1" customHeight="1" x14ac:dyDescent="0.15">
      <c r="A16" s="21"/>
      <c r="B16" s="21"/>
      <c r="C16" s="21"/>
      <c r="D16" s="6" t="s">
        <v>453</v>
      </c>
      <c r="E16" s="6" t="s">
        <v>454</v>
      </c>
      <c r="F16" s="6" t="s">
        <v>455</v>
      </c>
      <c r="G16" s="6" t="s">
        <v>453</v>
      </c>
      <c r="H16" s="6" t="s">
        <v>454</v>
      </c>
      <c r="I16" s="6" t="s">
        <v>456</v>
      </c>
      <c r="J16" s="6" t="s">
        <v>453</v>
      </c>
      <c r="K16" s="6" t="s">
        <v>454</v>
      </c>
      <c r="L16" s="6" t="s">
        <v>457</v>
      </c>
    </row>
    <row r="17" spans="1:13" ht="24.95" customHeight="1" x14ac:dyDescent="0.15">
      <c r="A17" s="6" t="s">
        <v>210</v>
      </c>
      <c r="B17" s="6" t="s">
        <v>321</v>
      </c>
      <c r="C17" s="6" t="s">
        <v>322</v>
      </c>
      <c r="D17" s="6" t="s">
        <v>323</v>
      </c>
      <c r="E17" s="6" t="s">
        <v>324</v>
      </c>
      <c r="F17" s="6" t="s">
        <v>325</v>
      </c>
      <c r="G17" s="6" t="s">
        <v>326</v>
      </c>
      <c r="H17" s="6" t="s">
        <v>327</v>
      </c>
      <c r="I17" s="6" t="s">
        <v>328</v>
      </c>
      <c r="J17" s="6" t="s">
        <v>329</v>
      </c>
      <c r="K17" s="6" t="s">
        <v>458</v>
      </c>
      <c r="L17" s="6" t="s">
        <v>459</v>
      </c>
    </row>
    <row r="18" spans="1:13" x14ac:dyDescent="0.15">
      <c r="A18" s="6" t="s">
        <v>56</v>
      </c>
      <c r="B18" s="6" t="s">
        <v>56</v>
      </c>
      <c r="C18" s="6" t="s">
        <v>56</v>
      </c>
      <c r="D18" s="6" t="s">
        <v>56</v>
      </c>
      <c r="E18" s="6" t="s">
        <v>56</v>
      </c>
      <c r="F18" s="6" t="s">
        <v>56</v>
      </c>
      <c r="G18" s="6" t="s">
        <v>56</v>
      </c>
      <c r="H18" s="6" t="s">
        <v>56</v>
      </c>
      <c r="I18" s="6" t="s">
        <v>56</v>
      </c>
      <c r="J18" s="6" t="s">
        <v>56</v>
      </c>
      <c r="K18" s="6" t="s">
        <v>56</v>
      </c>
      <c r="L18" s="6" t="s">
        <v>56</v>
      </c>
    </row>
    <row r="19" spans="1:13" ht="15" customHeight="1" x14ac:dyDescent="0.15"/>
    <row r="20" spans="1:13" ht="24.95" customHeight="1" x14ac:dyDescent="0.15">
      <c r="A20" s="16" t="s">
        <v>462</v>
      </c>
      <c r="B20" s="16"/>
      <c r="C20" s="16"/>
      <c r="D20" s="16"/>
      <c r="E20" s="16"/>
      <c r="F20" s="16"/>
      <c r="G20" s="16"/>
      <c r="H20" s="16"/>
      <c r="I20" s="16"/>
      <c r="J20" s="16"/>
      <c r="K20" s="16"/>
      <c r="L20" s="16"/>
    </row>
    <row r="21" spans="1:13" ht="24.95" customHeight="1" x14ac:dyDescent="0.15"/>
    <row r="22" spans="1:13" ht="50.1" customHeight="1" x14ac:dyDescent="0.15">
      <c r="A22" s="21" t="s">
        <v>205</v>
      </c>
      <c r="B22" s="21" t="s">
        <v>42</v>
      </c>
      <c r="C22" s="21" t="s">
        <v>449</v>
      </c>
      <c r="D22" s="21" t="s">
        <v>450</v>
      </c>
      <c r="E22" s="21"/>
      <c r="F22" s="21"/>
      <c r="G22" s="21" t="s">
        <v>451</v>
      </c>
      <c r="H22" s="21"/>
      <c r="I22" s="21"/>
      <c r="J22" s="21" t="s">
        <v>452</v>
      </c>
      <c r="K22" s="21"/>
      <c r="L22" s="21"/>
    </row>
    <row r="23" spans="1:13" ht="50.1" customHeight="1" x14ac:dyDescent="0.15">
      <c r="A23" s="21"/>
      <c r="B23" s="21"/>
      <c r="C23" s="21"/>
      <c r="D23" s="6" t="s">
        <v>453</v>
      </c>
      <c r="E23" s="6" t="s">
        <v>454</v>
      </c>
      <c r="F23" s="6" t="s">
        <v>455</v>
      </c>
      <c r="G23" s="6" t="s">
        <v>453</v>
      </c>
      <c r="H23" s="6" t="s">
        <v>454</v>
      </c>
      <c r="I23" s="6" t="s">
        <v>456</v>
      </c>
      <c r="J23" s="6" t="s">
        <v>453</v>
      </c>
      <c r="K23" s="6" t="s">
        <v>454</v>
      </c>
      <c r="L23" s="6" t="s">
        <v>457</v>
      </c>
    </row>
    <row r="24" spans="1:13" ht="24.95" customHeight="1" x14ac:dyDescent="0.15">
      <c r="A24" s="6" t="s">
        <v>210</v>
      </c>
      <c r="B24" s="6" t="s">
        <v>321</v>
      </c>
      <c r="C24" s="6" t="s">
        <v>322</v>
      </c>
      <c r="D24" s="6" t="s">
        <v>323</v>
      </c>
      <c r="E24" s="6" t="s">
        <v>324</v>
      </c>
      <c r="F24" s="6" t="s">
        <v>325</v>
      </c>
      <c r="G24" s="6" t="s">
        <v>326</v>
      </c>
      <c r="H24" s="6" t="s">
        <v>327</v>
      </c>
      <c r="I24" s="6" t="s">
        <v>328</v>
      </c>
      <c r="J24" s="6" t="s">
        <v>329</v>
      </c>
      <c r="K24" s="6" t="s">
        <v>458</v>
      </c>
      <c r="L24" s="6" t="s">
        <v>459</v>
      </c>
    </row>
    <row r="25" spans="1:13" ht="24.95" customHeight="1" x14ac:dyDescent="0.15">
      <c r="A25" s="6" t="s">
        <v>210</v>
      </c>
      <c r="B25" s="6" t="s">
        <v>111</v>
      </c>
      <c r="C25" s="7" t="s">
        <v>463</v>
      </c>
      <c r="D25" s="9">
        <v>1</v>
      </c>
      <c r="E25" s="9">
        <v>116104082.20999999</v>
      </c>
      <c r="F25" s="9">
        <v>116104082.20999999</v>
      </c>
      <c r="G25" s="9">
        <v>1</v>
      </c>
      <c r="H25" s="9">
        <v>98585309.912</v>
      </c>
      <c r="I25" s="9">
        <v>98585309.912</v>
      </c>
      <c r="J25" s="9">
        <v>1</v>
      </c>
      <c r="K25" s="9">
        <v>119412410.92</v>
      </c>
      <c r="L25" s="9">
        <v>119412410.92</v>
      </c>
    </row>
    <row r="26" spans="1:13" ht="24.95" customHeight="1" x14ac:dyDescent="0.15">
      <c r="A26" s="28" t="s">
        <v>335</v>
      </c>
      <c r="B26" s="28"/>
      <c r="C26" s="28"/>
      <c r="D26" s="10" t="s">
        <v>56</v>
      </c>
      <c r="E26" s="10" t="s">
        <v>56</v>
      </c>
      <c r="F26" s="10">
        <f>SUM(F25:F25)</f>
        <v>116104082.20999999</v>
      </c>
      <c r="G26" s="10" t="s">
        <v>56</v>
      </c>
      <c r="H26" s="10" t="s">
        <v>56</v>
      </c>
      <c r="I26" s="10">
        <f>SUM(I25:I25)</f>
        <v>98585309.912</v>
      </c>
      <c r="J26" s="10" t="s">
        <v>56</v>
      </c>
      <c r="K26" s="10" t="s">
        <v>56</v>
      </c>
      <c r="L26" s="10">
        <f>SUM(L25:L25)</f>
        <v>119412410.92</v>
      </c>
    </row>
    <row r="27" spans="1:13" ht="15" customHeight="1" x14ac:dyDescent="0.15"/>
    <row r="28" spans="1:13" ht="24.95" customHeight="1" x14ac:dyDescent="0.15">
      <c r="A28" s="16" t="s">
        <v>464</v>
      </c>
      <c r="B28" s="16"/>
      <c r="C28" s="16"/>
      <c r="D28" s="16"/>
      <c r="E28" s="16"/>
      <c r="F28" s="16"/>
      <c r="G28" s="16"/>
      <c r="H28" s="16"/>
      <c r="I28" s="16"/>
      <c r="J28" s="16"/>
      <c r="K28" s="16"/>
      <c r="L28" s="16"/>
      <c r="M28" s="16"/>
    </row>
    <row r="29" spans="1:13" ht="15" customHeight="1" x14ac:dyDescent="0.15"/>
    <row r="30" spans="1:13" ht="24.95" customHeight="1" x14ac:dyDescent="0.15">
      <c r="A30" s="16" t="s">
        <v>465</v>
      </c>
      <c r="B30" s="16"/>
      <c r="C30" s="16"/>
      <c r="D30" s="16"/>
      <c r="E30" s="16"/>
      <c r="F30" s="16"/>
    </row>
    <row r="31" spans="1:13" ht="24.95" customHeight="1" x14ac:dyDescent="0.15"/>
    <row r="32" spans="1:13" ht="50.1" customHeight="1" x14ac:dyDescent="0.15">
      <c r="A32" s="21" t="s">
        <v>205</v>
      </c>
      <c r="B32" s="21" t="s">
        <v>42</v>
      </c>
      <c r="C32" s="21" t="s">
        <v>449</v>
      </c>
      <c r="D32" s="6" t="s">
        <v>450</v>
      </c>
      <c r="E32" s="6" t="s">
        <v>451</v>
      </c>
      <c r="F32" s="6" t="s">
        <v>452</v>
      </c>
    </row>
    <row r="33" spans="1:13" ht="50.1" customHeight="1" x14ac:dyDescent="0.15">
      <c r="A33" s="21"/>
      <c r="B33" s="21"/>
      <c r="C33" s="21"/>
      <c r="D33" s="6" t="s">
        <v>466</v>
      </c>
      <c r="E33" s="6" t="s">
        <v>466</v>
      </c>
      <c r="F33" s="6" t="s">
        <v>466</v>
      </c>
    </row>
    <row r="34" spans="1:13" ht="24.95" customHeight="1" x14ac:dyDescent="0.15">
      <c r="A34" s="6" t="s">
        <v>210</v>
      </c>
      <c r="B34" s="6" t="s">
        <v>321</v>
      </c>
      <c r="C34" s="6" t="s">
        <v>322</v>
      </c>
      <c r="D34" s="6" t="s">
        <v>323</v>
      </c>
      <c r="E34" s="6" t="s">
        <v>324</v>
      </c>
      <c r="F34" s="6" t="s">
        <v>325</v>
      </c>
    </row>
    <row r="35" spans="1:13" x14ac:dyDescent="0.15">
      <c r="A35" s="6" t="s">
        <v>56</v>
      </c>
      <c r="B35" s="6" t="s">
        <v>56</v>
      </c>
      <c r="C35" s="6" t="s">
        <v>56</v>
      </c>
      <c r="D35" s="6" t="s">
        <v>56</v>
      </c>
      <c r="E35" s="6" t="s">
        <v>56</v>
      </c>
      <c r="F35" s="6" t="s">
        <v>56</v>
      </c>
    </row>
    <row r="36" spans="1:13" ht="15" customHeight="1" x14ac:dyDescent="0.15"/>
    <row r="37" spans="1:13" ht="24.95" customHeight="1" x14ac:dyDescent="0.15">
      <c r="A37" s="16" t="s">
        <v>467</v>
      </c>
      <c r="B37" s="16"/>
      <c r="C37" s="16"/>
      <c r="D37" s="16"/>
      <c r="E37" s="16"/>
      <c r="F37" s="16"/>
      <c r="G37" s="16"/>
      <c r="H37" s="16"/>
      <c r="I37" s="16"/>
      <c r="J37" s="16"/>
      <c r="K37" s="16"/>
      <c r="L37" s="16"/>
      <c r="M37" s="16"/>
    </row>
    <row r="38" spans="1:13" ht="15" customHeight="1" x14ac:dyDescent="0.15"/>
    <row r="39" spans="1:13" ht="24.95" customHeight="1" x14ac:dyDescent="0.15">
      <c r="A39" s="16" t="s">
        <v>468</v>
      </c>
      <c r="B39" s="16"/>
      <c r="C39" s="16"/>
      <c r="D39" s="16"/>
      <c r="E39" s="16"/>
      <c r="F39" s="16"/>
    </row>
    <row r="40" spans="1:13" ht="24.95" customHeight="1" x14ac:dyDescent="0.15"/>
    <row r="41" spans="1:13" ht="50.1" customHeight="1" x14ac:dyDescent="0.15">
      <c r="A41" s="21" t="s">
        <v>205</v>
      </c>
      <c r="B41" s="21" t="s">
        <v>42</v>
      </c>
      <c r="C41" s="21" t="s">
        <v>449</v>
      </c>
      <c r="D41" s="6" t="s">
        <v>450</v>
      </c>
      <c r="E41" s="6" t="s">
        <v>451</v>
      </c>
      <c r="F41" s="6" t="s">
        <v>452</v>
      </c>
    </row>
    <row r="42" spans="1:13" ht="50.1" customHeight="1" x14ac:dyDescent="0.15">
      <c r="A42" s="21"/>
      <c r="B42" s="21"/>
      <c r="C42" s="21"/>
      <c r="D42" s="6" t="s">
        <v>466</v>
      </c>
      <c r="E42" s="6" t="s">
        <v>466</v>
      </c>
      <c r="F42" s="6" t="s">
        <v>466</v>
      </c>
    </row>
    <row r="43" spans="1:13" ht="24.95" customHeight="1" x14ac:dyDescent="0.15">
      <c r="A43" s="6" t="s">
        <v>210</v>
      </c>
      <c r="B43" s="6" t="s">
        <v>321</v>
      </c>
      <c r="C43" s="6" t="s">
        <v>322</v>
      </c>
      <c r="D43" s="6" t="s">
        <v>323</v>
      </c>
      <c r="E43" s="6" t="s">
        <v>324</v>
      </c>
      <c r="F43" s="6" t="s">
        <v>325</v>
      </c>
    </row>
    <row r="44" spans="1:13" ht="50.1" customHeight="1" x14ac:dyDescent="0.15">
      <c r="A44" s="6" t="s">
        <v>210</v>
      </c>
      <c r="B44" s="6" t="s">
        <v>469</v>
      </c>
      <c r="C44" s="7" t="s">
        <v>470</v>
      </c>
      <c r="D44" s="9">
        <v>1562400</v>
      </c>
      <c r="E44" s="9">
        <v>0</v>
      </c>
      <c r="F44" s="9">
        <v>0</v>
      </c>
    </row>
    <row r="45" spans="1:13" ht="24.95" customHeight="1" x14ac:dyDescent="0.15">
      <c r="A45" s="6" t="s">
        <v>321</v>
      </c>
      <c r="B45" s="6" t="s">
        <v>471</v>
      </c>
      <c r="C45" s="7" t="s">
        <v>472</v>
      </c>
      <c r="D45" s="9">
        <v>200000</v>
      </c>
      <c r="E45" s="9">
        <v>0</v>
      </c>
      <c r="F45" s="9">
        <v>0</v>
      </c>
    </row>
    <row r="46" spans="1:13" ht="15" customHeight="1" x14ac:dyDescent="0.15">
      <c r="A46" s="6" t="s">
        <v>322</v>
      </c>
      <c r="B46" s="6" t="s">
        <v>469</v>
      </c>
      <c r="C46" s="7"/>
      <c r="D46" s="9">
        <v>457862.99</v>
      </c>
      <c r="E46" s="9">
        <v>0</v>
      </c>
      <c r="F46" s="9">
        <v>0</v>
      </c>
    </row>
    <row r="47" spans="1:13" ht="15" customHeight="1" x14ac:dyDescent="0.15">
      <c r="A47" s="6" t="s">
        <v>323</v>
      </c>
      <c r="B47" s="6" t="s">
        <v>469</v>
      </c>
      <c r="C47" s="7"/>
      <c r="D47" s="9">
        <v>3478597.93</v>
      </c>
      <c r="E47" s="9">
        <v>0</v>
      </c>
      <c r="F47" s="9">
        <v>0</v>
      </c>
    </row>
    <row r="48" spans="1:13" ht="24.95" customHeight="1" x14ac:dyDescent="0.15">
      <c r="A48" s="28" t="s">
        <v>335</v>
      </c>
      <c r="B48" s="28"/>
      <c r="C48" s="28"/>
      <c r="D48" s="10">
        <f>SUM(D44:D47)</f>
        <v>5698860.9199999999</v>
      </c>
      <c r="E48" s="10">
        <f>SUM(E44:E47)</f>
        <v>0</v>
      </c>
      <c r="F48" s="10">
        <f>SUM(F44:F47)</f>
        <v>0</v>
      </c>
    </row>
    <row r="49" spans="1:13" ht="15" customHeight="1" x14ac:dyDescent="0.15"/>
    <row r="50" spans="1:13" ht="24.95" customHeight="1" x14ac:dyDescent="0.15">
      <c r="A50" s="16" t="s">
        <v>473</v>
      </c>
      <c r="B50" s="16"/>
      <c r="C50" s="16"/>
      <c r="D50" s="16"/>
      <c r="E50" s="16"/>
      <c r="F50" s="16"/>
      <c r="G50" s="16"/>
      <c r="H50" s="16"/>
      <c r="I50" s="16"/>
      <c r="J50" s="16"/>
      <c r="K50" s="16"/>
      <c r="L50" s="16"/>
      <c r="M50" s="16"/>
    </row>
    <row r="51" spans="1:13" ht="15" customHeight="1" x14ac:dyDescent="0.15"/>
    <row r="52" spans="1:13" ht="24.95" customHeight="1" x14ac:dyDescent="0.15">
      <c r="A52" s="16" t="s">
        <v>474</v>
      </c>
      <c r="B52" s="16"/>
      <c r="C52" s="16"/>
      <c r="D52" s="16"/>
      <c r="E52" s="16"/>
      <c r="F52" s="16"/>
    </row>
    <row r="53" spans="1:13" ht="24.95" customHeight="1" x14ac:dyDescent="0.15"/>
    <row r="54" spans="1:13" ht="50.1" customHeight="1" x14ac:dyDescent="0.15">
      <c r="A54" s="21" t="s">
        <v>205</v>
      </c>
      <c r="B54" s="21" t="s">
        <v>42</v>
      </c>
      <c r="C54" s="21" t="s">
        <v>449</v>
      </c>
      <c r="D54" s="6" t="s">
        <v>450</v>
      </c>
      <c r="E54" s="6" t="s">
        <v>451</v>
      </c>
      <c r="F54" s="6" t="s">
        <v>452</v>
      </c>
    </row>
    <row r="55" spans="1:13" ht="50.1" customHeight="1" x14ac:dyDescent="0.15">
      <c r="A55" s="21"/>
      <c r="B55" s="21"/>
      <c r="C55" s="21"/>
      <c r="D55" s="6" t="s">
        <v>466</v>
      </c>
      <c r="E55" s="6" t="s">
        <v>466</v>
      </c>
      <c r="F55" s="6" t="s">
        <v>466</v>
      </c>
    </row>
    <row r="56" spans="1:13" ht="24.95" customHeight="1" x14ac:dyDescent="0.15">
      <c r="A56" s="6" t="s">
        <v>210</v>
      </c>
      <c r="B56" s="6" t="s">
        <v>321</v>
      </c>
      <c r="C56" s="6" t="s">
        <v>322</v>
      </c>
      <c r="D56" s="6" t="s">
        <v>323</v>
      </c>
      <c r="E56" s="6" t="s">
        <v>324</v>
      </c>
      <c r="F56" s="6" t="s">
        <v>325</v>
      </c>
    </row>
    <row r="57" spans="1:13" x14ac:dyDescent="0.15">
      <c r="A57" s="6" t="s">
        <v>56</v>
      </c>
      <c r="B57" s="6" t="s">
        <v>56</v>
      </c>
      <c r="C57" s="6" t="s">
        <v>56</v>
      </c>
      <c r="D57" s="6" t="s">
        <v>56</v>
      </c>
      <c r="E57" s="6" t="s">
        <v>56</v>
      </c>
      <c r="F57" s="6" t="s">
        <v>56</v>
      </c>
    </row>
    <row r="58" spans="1:13" ht="15" customHeight="1" x14ac:dyDescent="0.15"/>
    <row r="59" spans="1:13" ht="24.95" customHeight="1" x14ac:dyDescent="0.15">
      <c r="A59" s="16" t="s">
        <v>475</v>
      </c>
      <c r="B59" s="16"/>
      <c r="C59" s="16"/>
      <c r="D59" s="16"/>
      <c r="E59" s="16"/>
      <c r="F59" s="16"/>
    </row>
    <row r="60" spans="1:13" ht="24.95" customHeight="1" x14ac:dyDescent="0.15"/>
    <row r="61" spans="1:13" ht="50.1" customHeight="1" x14ac:dyDescent="0.15">
      <c r="A61" s="21" t="s">
        <v>205</v>
      </c>
      <c r="B61" s="21" t="s">
        <v>42</v>
      </c>
      <c r="C61" s="21" t="s">
        <v>449</v>
      </c>
      <c r="D61" s="6" t="s">
        <v>450</v>
      </c>
      <c r="E61" s="6" t="s">
        <v>451</v>
      </c>
      <c r="F61" s="6" t="s">
        <v>452</v>
      </c>
    </row>
    <row r="62" spans="1:13" ht="50.1" customHeight="1" x14ac:dyDescent="0.15">
      <c r="A62" s="21"/>
      <c r="B62" s="21"/>
      <c r="C62" s="21"/>
      <c r="D62" s="6" t="s">
        <v>476</v>
      </c>
      <c r="E62" s="6" t="s">
        <v>476</v>
      </c>
      <c r="F62" s="6" t="s">
        <v>476</v>
      </c>
    </row>
    <row r="63" spans="1:13" ht="24.95" customHeight="1" x14ac:dyDescent="0.15">
      <c r="A63" s="6" t="s">
        <v>210</v>
      </c>
      <c r="B63" s="6" t="s">
        <v>321</v>
      </c>
      <c r="C63" s="6" t="s">
        <v>322</v>
      </c>
      <c r="D63" s="6" t="s">
        <v>323</v>
      </c>
      <c r="E63" s="6" t="s">
        <v>324</v>
      </c>
      <c r="F63" s="6" t="s">
        <v>325</v>
      </c>
    </row>
    <row r="64" spans="1:13" x14ac:dyDescent="0.15">
      <c r="A64" s="6" t="s">
        <v>56</v>
      </c>
      <c r="B64" s="6" t="s">
        <v>56</v>
      </c>
      <c r="C64" s="6" t="s">
        <v>56</v>
      </c>
      <c r="D64" s="6" t="s">
        <v>56</v>
      </c>
      <c r="E64" s="6" t="s">
        <v>56</v>
      </c>
      <c r="F64" s="6" t="s">
        <v>56</v>
      </c>
    </row>
    <row r="65" spans="1:13" ht="15" customHeight="1" x14ac:dyDescent="0.15"/>
    <row r="66" spans="1:13" ht="24.95" customHeight="1" x14ac:dyDescent="0.15">
      <c r="A66" s="16" t="s">
        <v>477</v>
      </c>
      <c r="B66" s="16"/>
      <c r="C66" s="16"/>
      <c r="D66" s="16"/>
      <c r="E66" s="16"/>
      <c r="F66" s="16"/>
      <c r="G66" s="16"/>
      <c r="H66" s="16"/>
      <c r="I66" s="16"/>
      <c r="J66" s="16"/>
      <c r="K66" s="16"/>
      <c r="L66" s="16"/>
      <c r="M66" s="16"/>
    </row>
    <row r="67" spans="1:13" ht="15" customHeight="1" x14ac:dyDescent="0.15"/>
    <row r="68" spans="1:13" ht="24.95" customHeight="1" x14ac:dyDescent="0.15">
      <c r="A68" s="16" t="s">
        <v>478</v>
      </c>
      <c r="B68" s="16"/>
      <c r="C68" s="16"/>
      <c r="D68" s="16"/>
      <c r="E68" s="16"/>
      <c r="F68" s="16"/>
    </row>
    <row r="69" spans="1:13" ht="24.95" customHeight="1" x14ac:dyDescent="0.15"/>
    <row r="70" spans="1:13" ht="50.1" customHeight="1" x14ac:dyDescent="0.15">
      <c r="A70" s="21" t="s">
        <v>205</v>
      </c>
      <c r="B70" s="21" t="s">
        <v>42</v>
      </c>
      <c r="C70" s="21" t="s">
        <v>449</v>
      </c>
      <c r="D70" s="6" t="s">
        <v>450</v>
      </c>
      <c r="E70" s="6" t="s">
        <v>451</v>
      </c>
      <c r="F70" s="6" t="s">
        <v>452</v>
      </c>
    </row>
    <row r="71" spans="1:13" ht="50.1" customHeight="1" x14ac:dyDescent="0.15">
      <c r="A71" s="21"/>
      <c r="B71" s="21"/>
      <c r="C71" s="21"/>
      <c r="D71" s="6" t="s">
        <v>466</v>
      </c>
      <c r="E71" s="6" t="s">
        <v>466</v>
      </c>
      <c r="F71" s="6" t="s">
        <v>466</v>
      </c>
    </row>
    <row r="72" spans="1:13" ht="24.95" customHeight="1" x14ac:dyDescent="0.15">
      <c r="A72" s="6" t="s">
        <v>210</v>
      </c>
      <c r="B72" s="6" t="s">
        <v>321</v>
      </c>
      <c r="C72" s="6" t="s">
        <v>322</v>
      </c>
      <c r="D72" s="6" t="s">
        <v>323</v>
      </c>
      <c r="E72" s="6" t="s">
        <v>324</v>
      </c>
      <c r="F72" s="6" t="s">
        <v>325</v>
      </c>
    </row>
    <row r="73" spans="1:13" x14ac:dyDescent="0.15">
      <c r="A73" s="6" t="s">
        <v>56</v>
      </c>
      <c r="B73" s="6" t="s">
        <v>56</v>
      </c>
      <c r="C73" s="6" t="s">
        <v>56</v>
      </c>
      <c r="D73" s="6" t="s">
        <v>56</v>
      </c>
      <c r="E73" s="6" t="s">
        <v>56</v>
      </c>
      <c r="F73" s="6" t="s">
        <v>56</v>
      </c>
    </row>
  </sheetData>
  <sheetProtection password="9D93" sheet="1" objects="1" scenarios="1"/>
  <mergeCells count="49">
    <mergeCell ref="A68:F68"/>
    <mergeCell ref="A70:A71"/>
    <mergeCell ref="B70:B71"/>
    <mergeCell ref="C70:C71"/>
    <mergeCell ref="A59:F59"/>
    <mergeCell ref="A61:A62"/>
    <mergeCell ref="B61:B62"/>
    <mergeCell ref="C61:C62"/>
    <mergeCell ref="A66:M66"/>
    <mergeCell ref="A48:C48"/>
    <mergeCell ref="A50:M50"/>
    <mergeCell ref="A52:F52"/>
    <mergeCell ref="A54:A55"/>
    <mergeCell ref="B54:B55"/>
    <mergeCell ref="C54:C55"/>
    <mergeCell ref="A37:M37"/>
    <mergeCell ref="A39:F39"/>
    <mergeCell ref="A41:A42"/>
    <mergeCell ref="B41:B42"/>
    <mergeCell ref="C41:C42"/>
    <mergeCell ref="A26:C26"/>
    <mergeCell ref="A28:M28"/>
    <mergeCell ref="A30:F30"/>
    <mergeCell ref="A32:A33"/>
    <mergeCell ref="B32:B33"/>
    <mergeCell ref="C32:C33"/>
    <mergeCell ref="A20:L20"/>
    <mergeCell ref="A22:A23"/>
    <mergeCell ref="B22:B23"/>
    <mergeCell ref="C22:C23"/>
    <mergeCell ref="D22:F22"/>
    <mergeCell ref="G22:I22"/>
    <mergeCell ref="J22:L22"/>
    <mergeCell ref="A11:M11"/>
    <mergeCell ref="A13:L13"/>
    <mergeCell ref="A15:A16"/>
    <mergeCell ref="B15:B16"/>
    <mergeCell ref="C15:C16"/>
    <mergeCell ref="D15:F15"/>
    <mergeCell ref="G15:I15"/>
    <mergeCell ref="J15:L15"/>
    <mergeCell ref="A2:M2"/>
    <mergeCell ref="A4:L4"/>
    <mergeCell ref="A6:A7"/>
    <mergeCell ref="B6:B7"/>
    <mergeCell ref="C6:C7"/>
    <mergeCell ref="D6:F6"/>
    <mergeCell ref="G6:I6"/>
    <mergeCell ref="J6:L6"/>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40"/>
  <sheetViews>
    <sheetView workbookViewId="0">
      <selection sqref="A1:I1"/>
    </sheetView>
  </sheetViews>
  <sheetFormatPr defaultRowHeight="10.5" x14ac:dyDescent="0.15"/>
  <cols>
    <col min="1" max="2" width="13.42578125" customWidth="1"/>
    <col min="3" max="4" width="47.7109375" customWidth="1"/>
    <col min="5" max="5" width="15.28515625" customWidth="1"/>
    <col min="6" max="8" width="19.140625" customWidth="1"/>
    <col min="9" max="9" width="47.7109375" customWidth="1"/>
  </cols>
  <sheetData>
    <row r="1" spans="1:9" ht="15" customHeight="1" x14ac:dyDescent="0.15">
      <c r="A1" s="22" t="s">
        <v>479</v>
      </c>
      <c r="B1" s="22"/>
      <c r="C1" s="22"/>
      <c r="D1" s="22"/>
      <c r="E1" s="22"/>
      <c r="F1" s="22"/>
      <c r="G1" s="22"/>
      <c r="H1" s="22"/>
      <c r="I1" s="22"/>
    </row>
    <row r="2" spans="1:9" ht="24.95" customHeight="1" x14ac:dyDescent="0.15">
      <c r="A2" s="19" t="s">
        <v>480</v>
      </c>
      <c r="B2" s="19"/>
      <c r="C2" s="19"/>
      <c r="D2" s="19"/>
      <c r="E2" s="19"/>
      <c r="F2" s="19"/>
      <c r="G2" s="19"/>
      <c r="H2" s="19"/>
      <c r="I2" s="19"/>
    </row>
    <row r="3" spans="1:9" ht="20.100000000000001" customHeight="1" x14ac:dyDescent="0.15"/>
    <row r="4" spans="1:9" ht="20.100000000000001" customHeight="1" x14ac:dyDescent="0.15">
      <c r="A4" s="29" t="s">
        <v>481</v>
      </c>
      <c r="B4" s="29"/>
      <c r="C4" s="29"/>
      <c r="D4" s="29" t="s">
        <v>372</v>
      </c>
      <c r="E4" s="29"/>
      <c r="F4" s="29"/>
      <c r="G4" s="29"/>
      <c r="H4" s="29"/>
      <c r="I4" s="29"/>
    </row>
    <row r="5" spans="1:9" ht="20.100000000000001" customHeight="1" x14ac:dyDescent="0.15">
      <c r="A5" s="21" t="s">
        <v>482</v>
      </c>
      <c r="B5" s="21" t="s">
        <v>483</v>
      </c>
      <c r="C5" s="21" t="s">
        <v>484</v>
      </c>
      <c r="D5" s="21" t="s">
        <v>485</v>
      </c>
      <c r="E5" s="21" t="s">
        <v>486</v>
      </c>
      <c r="F5" s="21" t="s">
        <v>487</v>
      </c>
      <c r="G5" s="21"/>
      <c r="H5" s="21"/>
      <c r="I5" s="21"/>
    </row>
    <row r="6" spans="1:9" ht="20.100000000000001" customHeight="1" x14ac:dyDescent="0.15">
      <c r="A6" s="21"/>
      <c r="B6" s="21"/>
      <c r="C6" s="21"/>
      <c r="D6" s="21"/>
      <c r="E6" s="21"/>
      <c r="F6" s="6" t="s">
        <v>488</v>
      </c>
      <c r="G6" s="6" t="s">
        <v>489</v>
      </c>
      <c r="H6" s="6" t="s">
        <v>490</v>
      </c>
      <c r="I6" s="6" t="s">
        <v>491</v>
      </c>
    </row>
    <row r="7" spans="1:9" ht="20.100000000000001" customHeight="1" x14ac:dyDescent="0.15">
      <c r="A7" s="21" t="s">
        <v>492</v>
      </c>
      <c r="B7" s="21"/>
      <c r="C7" s="21"/>
      <c r="D7" s="21"/>
      <c r="E7" s="21"/>
      <c r="F7" s="21"/>
      <c r="G7" s="21"/>
      <c r="H7" s="21"/>
      <c r="I7" s="21"/>
    </row>
    <row r="8" spans="1:9" ht="20.100000000000001" customHeight="1" x14ac:dyDescent="0.15"/>
    <row r="9" spans="1:9" ht="20.100000000000001" customHeight="1" x14ac:dyDescent="0.15">
      <c r="A9" s="29" t="s">
        <v>481</v>
      </c>
      <c r="B9" s="29"/>
      <c r="C9" s="29"/>
      <c r="D9" s="29" t="s">
        <v>307</v>
      </c>
      <c r="E9" s="29"/>
      <c r="F9" s="29"/>
      <c r="G9" s="29"/>
      <c r="H9" s="29"/>
      <c r="I9" s="29"/>
    </row>
    <row r="10" spans="1:9" ht="20.100000000000001" customHeight="1" x14ac:dyDescent="0.15">
      <c r="A10" s="21" t="s">
        <v>482</v>
      </c>
      <c r="B10" s="21" t="s">
        <v>483</v>
      </c>
      <c r="C10" s="21" t="s">
        <v>484</v>
      </c>
      <c r="D10" s="21" t="s">
        <v>485</v>
      </c>
      <c r="E10" s="21" t="s">
        <v>486</v>
      </c>
      <c r="F10" s="21" t="s">
        <v>487</v>
      </c>
      <c r="G10" s="21"/>
      <c r="H10" s="21"/>
      <c r="I10" s="21"/>
    </row>
    <row r="11" spans="1:9" ht="20.100000000000001" customHeight="1" x14ac:dyDescent="0.15">
      <c r="A11" s="21"/>
      <c r="B11" s="21"/>
      <c r="C11" s="21"/>
      <c r="D11" s="21"/>
      <c r="E11" s="21"/>
      <c r="F11" s="6" t="s">
        <v>488</v>
      </c>
      <c r="G11" s="6" t="s">
        <v>489</v>
      </c>
      <c r="H11" s="6" t="s">
        <v>490</v>
      </c>
      <c r="I11" s="6" t="s">
        <v>491</v>
      </c>
    </row>
    <row r="12" spans="1:9" ht="45" customHeight="1" x14ac:dyDescent="0.15">
      <c r="A12" s="6" t="s">
        <v>493</v>
      </c>
      <c r="B12" s="6" t="s">
        <v>210</v>
      </c>
      <c r="C12" s="7" t="s">
        <v>494</v>
      </c>
      <c r="D12" s="7" t="s">
        <v>495</v>
      </c>
      <c r="E12" s="6" t="s">
        <v>16</v>
      </c>
      <c r="F12" s="9">
        <v>2209400</v>
      </c>
      <c r="G12" s="9">
        <v>2102900</v>
      </c>
      <c r="H12" s="9">
        <v>-106500</v>
      </c>
      <c r="I12" s="7" t="s">
        <v>496</v>
      </c>
    </row>
    <row r="13" spans="1:9" ht="45" customHeight="1" x14ac:dyDescent="0.15">
      <c r="A13" s="6" t="s">
        <v>497</v>
      </c>
      <c r="B13" s="6" t="s">
        <v>210</v>
      </c>
      <c r="C13" s="7" t="s">
        <v>494</v>
      </c>
      <c r="D13" s="7" t="s">
        <v>498</v>
      </c>
      <c r="E13" s="6" t="s">
        <v>16</v>
      </c>
      <c r="F13" s="9">
        <v>0</v>
      </c>
      <c r="G13" s="9">
        <v>5000</v>
      </c>
      <c r="H13" s="9">
        <v>5000</v>
      </c>
      <c r="I13" s="7" t="s">
        <v>496</v>
      </c>
    </row>
    <row r="14" spans="1:9" ht="45" customHeight="1" x14ac:dyDescent="0.15">
      <c r="A14" s="6" t="s">
        <v>499</v>
      </c>
      <c r="B14" s="6" t="s">
        <v>210</v>
      </c>
      <c r="C14" s="7" t="s">
        <v>494</v>
      </c>
      <c r="D14" s="7" t="s">
        <v>500</v>
      </c>
      <c r="E14" s="6" t="s">
        <v>16</v>
      </c>
      <c r="F14" s="9">
        <v>0</v>
      </c>
      <c r="G14" s="9">
        <v>101500</v>
      </c>
      <c r="H14" s="9">
        <v>101500</v>
      </c>
      <c r="I14" s="7" t="s">
        <v>496</v>
      </c>
    </row>
    <row r="15" spans="1:9" ht="20.100000000000001" customHeight="1" x14ac:dyDescent="0.15"/>
    <row r="16" spans="1:9" ht="20.100000000000001" customHeight="1" x14ac:dyDescent="0.15">
      <c r="A16" s="29" t="s">
        <v>481</v>
      </c>
      <c r="B16" s="29"/>
      <c r="C16" s="29"/>
      <c r="D16" s="29" t="s">
        <v>336</v>
      </c>
      <c r="E16" s="29"/>
      <c r="F16" s="29"/>
      <c r="G16" s="29"/>
      <c r="H16" s="29"/>
      <c r="I16" s="29"/>
    </row>
    <row r="17" spans="1:9" ht="20.100000000000001" customHeight="1" x14ac:dyDescent="0.15">
      <c r="A17" s="21" t="s">
        <v>482</v>
      </c>
      <c r="B17" s="21" t="s">
        <v>483</v>
      </c>
      <c r="C17" s="21" t="s">
        <v>484</v>
      </c>
      <c r="D17" s="21" t="s">
        <v>485</v>
      </c>
      <c r="E17" s="21" t="s">
        <v>486</v>
      </c>
      <c r="F17" s="21" t="s">
        <v>487</v>
      </c>
      <c r="G17" s="21"/>
      <c r="H17" s="21"/>
      <c r="I17" s="21"/>
    </row>
    <row r="18" spans="1:9" ht="20.100000000000001" customHeight="1" x14ac:dyDescent="0.15">
      <c r="A18" s="21"/>
      <c r="B18" s="21"/>
      <c r="C18" s="21"/>
      <c r="D18" s="21"/>
      <c r="E18" s="21"/>
      <c r="F18" s="6" t="s">
        <v>488</v>
      </c>
      <c r="G18" s="6" t="s">
        <v>489</v>
      </c>
      <c r="H18" s="6" t="s">
        <v>490</v>
      </c>
      <c r="I18" s="6" t="s">
        <v>491</v>
      </c>
    </row>
    <row r="19" spans="1:9" ht="20.100000000000001" customHeight="1" x14ac:dyDescent="0.15">
      <c r="A19" s="21" t="s">
        <v>492</v>
      </c>
      <c r="B19" s="21"/>
      <c r="C19" s="21"/>
      <c r="D19" s="21"/>
      <c r="E19" s="21"/>
      <c r="F19" s="21"/>
      <c r="G19" s="21"/>
      <c r="H19" s="21"/>
      <c r="I19" s="21"/>
    </row>
    <row r="20" spans="1:9" ht="20.100000000000001" customHeight="1" x14ac:dyDescent="0.15"/>
    <row r="21" spans="1:9" ht="20.100000000000001" customHeight="1" x14ac:dyDescent="0.15">
      <c r="A21" s="29" t="s">
        <v>481</v>
      </c>
      <c r="B21" s="29"/>
      <c r="C21" s="29"/>
      <c r="D21" s="29" t="s">
        <v>501</v>
      </c>
      <c r="E21" s="29"/>
      <c r="F21" s="29"/>
      <c r="G21" s="29"/>
      <c r="H21" s="29"/>
      <c r="I21" s="29"/>
    </row>
    <row r="22" spans="1:9" ht="20.100000000000001" customHeight="1" x14ac:dyDescent="0.15">
      <c r="A22" s="21" t="s">
        <v>482</v>
      </c>
      <c r="B22" s="21" t="s">
        <v>483</v>
      </c>
      <c r="C22" s="21" t="s">
        <v>484</v>
      </c>
      <c r="D22" s="21" t="s">
        <v>485</v>
      </c>
      <c r="E22" s="21" t="s">
        <v>486</v>
      </c>
      <c r="F22" s="21" t="s">
        <v>487</v>
      </c>
      <c r="G22" s="21"/>
      <c r="H22" s="21"/>
      <c r="I22" s="21"/>
    </row>
    <row r="23" spans="1:9" ht="20.100000000000001" customHeight="1" x14ac:dyDescent="0.15">
      <c r="A23" s="21"/>
      <c r="B23" s="21"/>
      <c r="C23" s="21"/>
      <c r="D23" s="21"/>
      <c r="E23" s="21"/>
      <c r="F23" s="6" t="s">
        <v>488</v>
      </c>
      <c r="G23" s="6" t="s">
        <v>489</v>
      </c>
      <c r="H23" s="6" t="s">
        <v>490</v>
      </c>
      <c r="I23" s="6" t="s">
        <v>491</v>
      </c>
    </row>
    <row r="24" spans="1:9" ht="20.100000000000001" customHeight="1" x14ac:dyDescent="0.15">
      <c r="A24" s="21" t="s">
        <v>492</v>
      </c>
      <c r="B24" s="21"/>
      <c r="C24" s="21"/>
      <c r="D24" s="21"/>
      <c r="E24" s="21"/>
      <c r="F24" s="21"/>
      <c r="G24" s="21"/>
      <c r="H24" s="21"/>
      <c r="I24" s="21"/>
    </row>
    <row r="25" spans="1:9" ht="20.100000000000001" customHeight="1" x14ac:dyDescent="0.15"/>
    <row r="26" spans="1:9" ht="20.100000000000001" customHeight="1" x14ac:dyDescent="0.15">
      <c r="A26" s="29" t="s">
        <v>481</v>
      </c>
      <c r="B26" s="29"/>
      <c r="C26" s="29"/>
      <c r="D26" s="29" t="s">
        <v>502</v>
      </c>
      <c r="E26" s="29"/>
      <c r="F26" s="29"/>
      <c r="G26" s="29"/>
      <c r="H26" s="29"/>
      <c r="I26" s="29"/>
    </row>
    <row r="27" spans="1:9" ht="20.100000000000001" customHeight="1" x14ac:dyDescent="0.15">
      <c r="A27" s="21" t="s">
        <v>482</v>
      </c>
      <c r="B27" s="21" t="s">
        <v>483</v>
      </c>
      <c r="C27" s="21" t="s">
        <v>484</v>
      </c>
      <c r="D27" s="21" t="s">
        <v>485</v>
      </c>
      <c r="E27" s="21" t="s">
        <v>486</v>
      </c>
      <c r="F27" s="21" t="s">
        <v>487</v>
      </c>
      <c r="G27" s="21"/>
      <c r="H27" s="21"/>
      <c r="I27" s="21"/>
    </row>
    <row r="28" spans="1:9" ht="20.100000000000001" customHeight="1" x14ac:dyDescent="0.15">
      <c r="A28" s="21"/>
      <c r="B28" s="21"/>
      <c r="C28" s="21"/>
      <c r="D28" s="21"/>
      <c r="E28" s="21"/>
      <c r="F28" s="6" t="s">
        <v>488</v>
      </c>
      <c r="G28" s="6" t="s">
        <v>489</v>
      </c>
      <c r="H28" s="6" t="s">
        <v>490</v>
      </c>
      <c r="I28" s="6" t="s">
        <v>491</v>
      </c>
    </row>
    <row r="29" spans="1:9" ht="20.100000000000001" customHeight="1" x14ac:dyDescent="0.15">
      <c r="A29" s="21" t="s">
        <v>492</v>
      </c>
      <c r="B29" s="21"/>
      <c r="C29" s="21"/>
      <c r="D29" s="21"/>
      <c r="E29" s="21"/>
      <c r="F29" s="21"/>
      <c r="G29" s="21"/>
      <c r="H29" s="21"/>
      <c r="I29" s="21"/>
    </row>
    <row r="30" spans="1:9" ht="20.100000000000001" customHeight="1" x14ac:dyDescent="0.15"/>
    <row r="31" spans="1:9" ht="20.100000000000001" customHeight="1" x14ac:dyDescent="0.15"/>
    <row r="32" spans="1:9" ht="30" customHeight="1" x14ac:dyDescent="0.15">
      <c r="A32" s="24" t="s">
        <v>503</v>
      </c>
      <c r="B32" s="24"/>
      <c r="C32" s="3"/>
      <c r="D32" s="8"/>
    </row>
    <row r="33" spans="1:8" ht="9.9499999999999993" customHeight="1" x14ac:dyDescent="0.15">
      <c r="C33" s="5" t="s">
        <v>10</v>
      </c>
      <c r="D33" s="5" t="s">
        <v>11</v>
      </c>
    </row>
    <row r="34" spans="1:8" ht="30" customHeight="1" x14ac:dyDescent="0.15">
      <c r="A34" s="24" t="s">
        <v>504</v>
      </c>
      <c r="B34" s="24"/>
      <c r="C34" s="3"/>
      <c r="D34" s="8"/>
    </row>
    <row r="35" spans="1:8" ht="9.9499999999999993" customHeight="1" x14ac:dyDescent="0.15">
      <c r="C35" s="5" t="s">
        <v>10</v>
      </c>
      <c r="D35" s="5" t="s">
        <v>11</v>
      </c>
    </row>
    <row r="36" spans="1:8" ht="30" customHeight="1" x14ac:dyDescent="0.15">
      <c r="A36" s="24" t="s">
        <v>505</v>
      </c>
      <c r="B36" s="24"/>
      <c r="C36" s="3"/>
      <c r="D36" s="8"/>
    </row>
    <row r="37" spans="1:8" ht="9.9499999999999993" customHeight="1" x14ac:dyDescent="0.15">
      <c r="C37" s="5" t="s">
        <v>10</v>
      </c>
      <c r="D37" s="5" t="s">
        <v>11</v>
      </c>
    </row>
    <row r="38" spans="1:8" ht="30" customHeight="1" x14ac:dyDescent="0.15">
      <c r="A38" s="24" t="s">
        <v>506</v>
      </c>
      <c r="B38" s="24"/>
      <c r="C38" s="8"/>
      <c r="D38" s="3"/>
      <c r="E38" s="30"/>
      <c r="F38" s="30"/>
      <c r="G38" s="30"/>
      <c r="H38" s="30"/>
    </row>
    <row r="39" spans="1:8" ht="9.9499999999999993" customHeight="1" x14ac:dyDescent="0.15">
      <c r="C39" s="5" t="s">
        <v>507</v>
      </c>
      <c r="D39" s="5" t="s">
        <v>10</v>
      </c>
      <c r="E39" s="31" t="s">
        <v>11</v>
      </c>
      <c r="F39" s="31"/>
      <c r="G39" s="31" t="s">
        <v>508</v>
      </c>
      <c r="H39" s="31"/>
    </row>
    <row r="40" spans="1:8" ht="30" customHeight="1" x14ac:dyDescent="0.15">
      <c r="A40" s="24" t="s">
        <v>509</v>
      </c>
      <c r="B40" s="24"/>
      <c r="C40" s="24"/>
    </row>
  </sheetData>
  <sheetProtection password="9D93" sheet="1" objects="1" scenarios="1"/>
  <mergeCells count="55">
    <mergeCell ref="E39:F39"/>
    <mergeCell ref="G39:H39"/>
    <mergeCell ref="A40:C40"/>
    <mergeCell ref="A29:I29"/>
    <mergeCell ref="A32:B32"/>
    <mergeCell ref="A34:B34"/>
    <mergeCell ref="A36:B36"/>
    <mergeCell ref="A38:B38"/>
    <mergeCell ref="E38:F38"/>
    <mergeCell ref="G38:H38"/>
    <mergeCell ref="A24:I24"/>
    <mergeCell ref="A26:C26"/>
    <mergeCell ref="D26:I26"/>
    <mergeCell ref="A27:A28"/>
    <mergeCell ref="B27:B28"/>
    <mergeCell ref="C27:C28"/>
    <mergeCell ref="D27:D28"/>
    <mergeCell ref="E27:E28"/>
    <mergeCell ref="F27:I27"/>
    <mergeCell ref="A19:I19"/>
    <mergeCell ref="A21:C21"/>
    <mergeCell ref="D21:I21"/>
    <mergeCell ref="A22:A23"/>
    <mergeCell ref="B22:B23"/>
    <mergeCell ref="C22:C23"/>
    <mergeCell ref="D22:D23"/>
    <mergeCell ref="E22:E23"/>
    <mergeCell ref="F22:I22"/>
    <mergeCell ref="A16:C16"/>
    <mergeCell ref="D16:I16"/>
    <mergeCell ref="A17:A18"/>
    <mergeCell ref="B17:B18"/>
    <mergeCell ref="C17:C18"/>
    <mergeCell ref="D17:D18"/>
    <mergeCell ref="E17:E18"/>
    <mergeCell ref="F17:I17"/>
    <mergeCell ref="A7:I7"/>
    <mergeCell ref="A9:C9"/>
    <mergeCell ref="D9:I9"/>
    <mergeCell ref="A10:A11"/>
    <mergeCell ref="B10:B11"/>
    <mergeCell ref="C10:C11"/>
    <mergeCell ref="D10:D11"/>
    <mergeCell ref="E10:E11"/>
    <mergeCell ref="F10:I10"/>
    <mergeCell ref="A1:I1"/>
    <mergeCell ref="A2:I2"/>
    <mergeCell ref="A4:C4"/>
    <mergeCell ref="D4:I4"/>
    <mergeCell ref="A5:A6"/>
    <mergeCell ref="B5:B6"/>
    <mergeCell ref="C5:C6"/>
    <mergeCell ref="D5:D6"/>
    <mergeCell ref="E5:E6"/>
    <mergeCell ref="F5:I5"/>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ПФХД</vt:lpstr>
      <vt:lpstr>Расходы</vt:lpstr>
      <vt:lpstr>Закупки</vt:lpstr>
      <vt:lpstr>Обоснования - 1.1</vt:lpstr>
      <vt:lpstr>Обоснования - 1.2-5</vt:lpstr>
      <vt:lpstr>Обоснования (242,244)</vt:lpstr>
      <vt:lpstr>Обоснования доходов</vt:lpstr>
      <vt:lpstr>Протокол изменений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Владимир Павлов</cp:lastModifiedBy>
  <dcterms:created xsi:type="dcterms:W3CDTF">2024-02-14T09:39:09Z</dcterms:created>
  <dcterms:modified xsi:type="dcterms:W3CDTF">2024-02-14T09:39:09Z</dcterms:modified>
</cp:coreProperties>
</file>