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66925"/>
  <mc:AlternateContent xmlns:mc="http://schemas.openxmlformats.org/markup-compatibility/2006">
    <mc:Choice Requires="x15">
      <x15ac:absPath xmlns:x15ac="http://schemas.microsoft.com/office/spreadsheetml/2010/11/ac" url="\\2-pc\мои документы\Смета\2025\ПФХД\"/>
    </mc:Choice>
  </mc:AlternateContent>
  <xr:revisionPtr revIDLastSave="0" documentId="8_{2F506099-F23C-4B52-BE7A-6C5EEB09C293}" xr6:coauthVersionLast="47" xr6:coauthVersionMax="47" xr10:uidLastSave="{00000000-0000-0000-0000-000000000000}"/>
  <bookViews>
    <workbookView xWindow="-120" yWindow="-120" windowWidth="29040" windowHeight="15840" xr2:uid="{00000000-000D-0000-FFFF-FFFF00000000}"/>
  </bookViews>
  <sheets>
    <sheet name="ПФХД" sheetId="1" r:id="rId1"/>
    <sheet name="Расходы" sheetId="2" r:id="rId2"/>
    <sheet name="Закупки" sheetId="3" r:id="rId3"/>
    <sheet name="Обоснования - 1.1" sheetId="4" r:id="rId4"/>
    <sheet name="Обоснования - 1.2-5" sheetId="5" r:id="rId5"/>
    <sheet name="Обоснования (242,244)" sheetId="6" r:id="rId6"/>
    <sheet name="Обоснования доходов" sheetId="7" r:id="rId7"/>
    <sheet name="Протокол изменений" sheetId="8" r:id="rId8"/>
  </sheets>
  <calcPr calcId="191029"/>
</workbook>
</file>

<file path=xl/calcChain.xml><?xml version="1.0" encoding="utf-8"?>
<calcChain xmlns="http://schemas.openxmlformats.org/spreadsheetml/2006/main">
  <c r="F72" i="7" l="1"/>
  <c r="E72" i="7"/>
  <c r="D72" i="7"/>
  <c r="F46" i="7"/>
  <c r="E46" i="7"/>
  <c r="D46" i="7"/>
  <c r="L26" i="7"/>
  <c r="I26" i="7"/>
  <c r="F26" i="7"/>
  <c r="G389" i="6"/>
  <c r="G390" i="6" s="1"/>
  <c r="E389" i="6"/>
  <c r="G377" i="6"/>
  <c r="G378" i="6" s="1"/>
  <c r="E377" i="6"/>
  <c r="G365" i="6"/>
  <c r="G366" i="6" s="1"/>
  <c r="E365" i="6"/>
  <c r="G353" i="6"/>
  <c r="G354" i="6" s="1"/>
  <c r="E353" i="6"/>
  <c r="G341" i="6"/>
  <c r="G342" i="6" s="1"/>
  <c r="E341" i="6"/>
  <c r="G329" i="6"/>
  <c r="G330" i="6" s="1"/>
  <c r="E329" i="6"/>
  <c r="G317" i="6"/>
  <c r="G318" i="6" s="1"/>
  <c r="E317" i="6"/>
  <c r="G293" i="6"/>
  <c r="G292" i="6"/>
  <c r="E292" i="6"/>
  <c r="G280" i="6"/>
  <c r="G281" i="6" s="1"/>
  <c r="E280" i="6"/>
  <c r="G268" i="6"/>
  <c r="G269" i="6" s="1"/>
  <c r="E268" i="6"/>
  <c r="G256" i="6"/>
  <c r="G257" i="6" s="1"/>
  <c r="E256" i="6"/>
  <c r="G245" i="6"/>
  <c r="G244" i="6"/>
  <c r="E244" i="6"/>
  <c r="G232" i="6"/>
  <c r="G233" i="6" s="1"/>
  <c r="E232" i="6"/>
  <c r="G220" i="6"/>
  <c r="G221" i="6" s="1"/>
  <c r="E220" i="6"/>
  <c r="G195" i="6"/>
  <c r="G196" i="6" s="1"/>
  <c r="E195" i="6"/>
  <c r="G184" i="6"/>
  <c r="G183" i="6"/>
  <c r="E183" i="6"/>
  <c r="G171" i="6"/>
  <c r="G172" i="6" s="1"/>
  <c r="E171" i="6"/>
  <c r="G159" i="6"/>
  <c r="G160" i="6" s="1"/>
  <c r="E159" i="6"/>
  <c r="G147" i="6"/>
  <c r="G148" i="6" s="1"/>
  <c r="E147" i="6"/>
  <c r="G136" i="6"/>
  <c r="G135" i="6"/>
  <c r="E135" i="6"/>
  <c r="G123" i="6"/>
  <c r="G124" i="6" s="1"/>
  <c r="E123" i="6"/>
  <c r="G111" i="6"/>
  <c r="G112" i="6" s="1"/>
  <c r="E111" i="6"/>
  <c r="G99" i="6"/>
  <c r="G100" i="6" s="1"/>
  <c r="E99" i="6"/>
  <c r="G88" i="6"/>
  <c r="G87" i="6"/>
  <c r="E87" i="6"/>
  <c r="G60" i="6"/>
  <c r="G61" i="6" s="1"/>
  <c r="E60" i="6"/>
  <c r="G35" i="6"/>
  <c r="G36" i="6" s="1"/>
  <c r="E35" i="6"/>
  <c r="G23" i="6"/>
  <c r="G24" i="6" s="1"/>
  <c r="E23" i="6"/>
  <c r="G12" i="6"/>
  <c r="G11" i="6"/>
  <c r="E11" i="6"/>
  <c r="G238" i="5"/>
  <c r="G226" i="5"/>
  <c r="G215" i="5"/>
  <c r="G204" i="5"/>
  <c r="G192" i="5"/>
  <c r="G181" i="5"/>
  <c r="G170" i="5"/>
  <c r="G158" i="5"/>
  <c r="G147" i="5"/>
  <c r="G118" i="5"/>
  <c r="G107" i="5"/>
  <c r="G96" i="5"/>
  <c r="G83" i="5"/>
  <c r="G70" i="5"/>
  <c r="G12" i="5"/>
  <c r="J47" i="4"/>
  <c r="D47" i="4"/>
  <c r="J32" i="4"/>
  <c r="D32" i="4"/>
  <c r="J16" i="4"/>
  <c r="D16" i="4"/>
</calcChain>
</file>

<file path=xl/sharedStrings.xml><?xml version="1.0" encoding="utf-8"?>
<sst xmlns="http://schemas.openxmlformats.org/spreadsheetml/2006/main" count="2223" uniqueCount="495">
  <si>
    <t>Приложение № 1
                                                                                                    к Порядку составления и утверждения плана финансово-хозяйственной деятельности государственных бюджетных и автономных учреждений Рязанской области, в отношении которых Министерство образования Рязанской области осуществляет функции и полномочия учредителя</t>
  </si>
  <si>
    <t>Подписано. Заверено ЭП.</t>
  </si>
  <si>
    <t>УТВЕРЖДАЮ</t>
  </si>
  <si>
    <t>ФИО: Мирошкина Ольга Александровна</t>
  </si>
  <si>
    <t>Директор</t>
  </si>
  <si>
    <t>Должность: Директор</t>
  </si>
  <si>
    <t>(наименование должности лица, утверждающего документ)</t>
  </si>
  <si>
    <t>Действует c 18.04.2024 11:36:56 по: 12.07.2025 11:36:56</t>
  </si>
  <si>
    <t>О.А. Мирошкина</t>
  </si>
  <si>
    <t>Серийный номер: 84C19B7F50C492C41F57003E5630C6BE335CC8E4</t>
  </si>
  <si>
    <t>(подпись)</t>
  </si>
  <si>
    <t>(расшифровка подписи)</t>
  </si>
  <si>
    <t>Издатель: Казначейство России</t>
  </si>
  <si>
    <t>"_____" _____________2025 г.</t>
  </si>
  <si>
    <t>Время подписания: 14.01.2025 11:24:22</t>
  </si>
  <si>
    <t>(дата утверждения)</t>
  </si>
  <si>
    <t>План</t>
  </si>
  <si>
    <t>финансово-хозяйственной деятельности на 2025 год и плановый период 2026-2027 годов</t>
  </si>
  <si>
    <t>Коды</t>
  </si>
  <si>
    <t>Орган, осуществляющий функции и полномочия учредителя</t>
  </si>
  <si>
    <t>Министерство образования Рязанской области</t>
  </si>
  <si>
    <t>Дата</t>
  </si>
  <si>
    <t>10.01.2025</t>
  </si>
  <si>
    <t>Учреждение:</t>
  </si>
  <si>
    <t>ОГБОУ "Школа-интернат "Вера""</t>
  </si>
  <si>
    <t>по Сводному реестру</t>
  </si>
  <si>
    <t>61200126</t>
  </si>
  <si>
    <t>Единица измерения:</t>
  </si>
  <si>
    <t>руб.</t>
  </si>
  <si>
    <t>глава по БК</t>
  </si>
  <si>
    <t>274</t>
  </si>
  <si>
    <t>по Сводному реестру</t>
  </si>
  <si>
    <t>612У5864</t>
  </si>
  <si>
    <t>ИНН</t>
  </si>
  <si>
    <t>6228038316</t>
  </si>
  <si>
    <t>КПП</t>
  </si>
  <si>
    <t>623401001</t>
  </si>
  <si>
    <t>по ОКЕИ</t>
  </si>
  <si>
    <t>383</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</si>
  <si>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</si>
  <si>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</si>
  <si>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</si>
  <si>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</si>
  <si>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t>
  </si>
  <si>
    <t>Сумма, руб.</t>
  </si>
  <si>
    <t>На 2025 текущий финансовый год</t>
  </si>
  <si>
    <t>на 2026 г. первый год планового периода</t>
  </si>
  <si>
    <t>на 2027 г. второй год планового периода</t>
  </si>
  <si>
    <t>за пределами планового периода</t>
  </si>
  <si>
    <t>Субсидии на финансовое обеспечение выполнения государственного задания</t>
  </si>
  <si>
    <t>Субсидии, предоставляемые в соответствии с абзацем вторым пункта 1 статьи 78.1 Бюджетного кодекса Российской Федерации</t>
  </si>
  <si>
    <t>Субсидии на осуществление капитальных вложений</t>
  </si>
  <si>
    <t>Поступления от оказания услуг (выполнения работ) на платной основе и от иной приносящей доход деятельности</t>
  </si>
  <si>
    <t>Остаток средств на начало текущего финансового года</t>
  </si>
  <si>
    <t>0001</t>
  </si>
  <si>
    <t>х</t>
  </si>
  <si>
    <t>X</t>
  </si>
  <si>
    <t>Остаток средств на конец текущего финансового года</t>
  </si>
  <si>
    <t>0002</t>
  </si>
  <si>
    <t>Доходы, всего</t>
  </si>
  <si>
    <t>1000</t>
  </si>
  <si>
    <t>в том числе:
доходы от собственности, всего</t>
  </si>
  <si>
    <t>1100</t>
  </si>
  <si>
    <t>120</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</si>
  <si>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</si>
  <si>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</si>
  <si>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</si>
  <si>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задания за счет средств областного бюджета</t>
  </si>
  <si>
    <t>1210</t>
  </si>
  <si>
    <t>доходы от штрафов, пеней, иных сумм принудительного изъятия, всего</t>
  </si>
  <si>
    <t>1300</t>
  </si>
  <si>
    <t>140</t>
  </si>
  <si>
    <t>безвозмездные денежные поступления, всего</t>
  </si>
  <si>
    <t>1400</t>
  </si>
  <si>
    <t>150</t>
  </si>
  <si>
    <t>в том числе:
целевые субсидии, всего</t>
  </si>
  <si>
    <t>1410</t>
  </si>
  <si>
    <t>субсидии на осуществление капитальных вложений</t>
  </si>
  <si>
    <t>1420</t>
  </si>
  <si>
    <t>Безвозмездные денежные поступления текущего характера</t>
  </si>
  <si>
    <t>1430</t>
  </si>
  <si>
    <t>прочие доходы, всего</t>
  </si>
  <si>
    <t>1500</t>
  </si>
  <si>
    <t>180</t>
  </si>
  <si>
    <t>доходы от операций с активами, всего</t>
  </si>
  <si>
    <t>1900</t>
  </si>
  <si>
    <t>прочие поступления, всего</t>
  </si>
  <si>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</si>
  <si>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</si>
  <si>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</si>
  <si>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</si>
  <si>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</si>
  <si>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</si>
  <si>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</si>
  <si>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</si>
  <si>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</si>
  <si>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</si>
  <si>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</si>
  <si>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</si>
  <si>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</si>
  <si>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</si>
  <si>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</si>
  <si>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</si>
  <si>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</si>
  <si>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</si>
  <si>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</si>
  <si>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</si>
  <si>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</si>
  <si>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</si>
  <si>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</si>
  <si>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</si>
  <si>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</si>
  <si>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</si>
  <si>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</si>
  <si>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</si>
  <si>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</si>
  <si>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</si>
  <si>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</si>
  <si>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</si>
  <si>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</si>
  <si>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</si>
  <si>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</si>
  <si>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</si>
  <si>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</si>
  <si>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</si>
  <si>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</si>
  <si>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</si>
  <si>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</si>
  <si>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</si>
  <si>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</si>
  <si>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</si>
  <si>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</si>
  <si>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</si>
  <si>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</si>
  <si>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</si>
  <si>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</si>
  <si>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</si>
  <si>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</si>
  <si>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</si>
  <si>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</si>
  <si>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</si>
  <si>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</si>
  <si>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</si>
  <si>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</si>
  <si>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</si>
  <si>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</si>
  <si>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</si>
  <si>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</si>
  <si>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</si>
  <si>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</si>
  <si>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</si>
  <si>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</si>
  <si>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</si>
  <si>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</si>
  <si>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</si>
  <si>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</si>
  <si>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</si>
  <si>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</si>
  <si>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</si>
  <si>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</si>
  <si>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</si>
  <si>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</si>
  <si>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</si>
  <si>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</si>
  <si>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</si>
  <si>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</si>
  <si>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расходы на закупку товаров, работ, услуг, всего</t>
  </si>
  <si>
    <t>2600</t>
  </si>
  <si>
    <t>в том числе:
закупку научно-исследовательских, опытно-конструкторских и технологических работ</t>
  </si>
  <si>
    <t>2610</t>
  </si>
  <si>
    <t>241</t>
  </si>
  <si>
    <t>закупку товаров, работ, услуг в целях капитального ремонта государственного имущества</t>
  </si>
  <si>
    <t>2630</t>
  </si>
  <si>
    <t>243</t>
  </si>
  <si>
    <t>прочую закупку товаров, работ и услуг</t>
  </si>
  <si>
    <t>2640</t>
  </si>
  <si>
    <t>244</t>
  </si>
  <si>
    <t>закупку товаров, работ, услуг в целях создания, развития, эксплуатации и вывода из эксплуатации государственных информационных систем</t>
  </si>
  <si>
    <t>2650</t>
  </si>
  <si>
    <t>246</t>
  </si>
  <si>
    <t>закупку энергетических ресурсов</t>
  </si>
  <si>
    <t>2660</t>
  </si>
  <si>
    <t>247</t>
  </si>
  <si>
    <t>капитальные вложения в объекты государственной собственности, всего</t>
  </si>
  <si>
    <t>2700</t>
  </si>
  <si>
    <t>400</t>
  </si>
  <si>
    <t>в том числе:
приобретение объектов недвижимого имущества государственными учреждениями</t>
  </si>
  <si>
    <t>2710</t>
  </si>
  <si>
    <t>406</t>
  </si>
  <si>
    <t>строительство (реконструкция) объектов недвижимого имущества государственными учреждениями</t>
  </si>
  <si>
    <t>2720</t>
  </si>
  <si>
    <t>407</t>
  </si>
  <si>
    <t>Выплаты, уменьшающие доход, всего</t>
  </si>
  <si>
    <t>3000</t>
  </si>
  <si>
    <t>100</t>
  </si>
  <si>
    <t>в том числе:
налог на прибыль</t>
  </si>
  <si>
    <t>3010</t>
  </si>
  <si>
    <t>налог на добавленную стоимость</t>
  </si>
  <si>
    <t>3020</t>
  </si>
  <si>
    <t>прочие налоги, уменьшающие доход</t>
  </si>
  <si>
    <t>3030</t>
  </si>
  <si>
    <t>Прочие выплаты, всего</t>
  </si>
  <si>
    <t>4000</t>
  </si>
  <si>
    <t>из них:
возврат в бюджет средств субсидии</t>
  </si>
  <si>
    <t>4010</t>
  </si>
  <si>
    <t>610</t>
  </si>
  <si>
    <t>Раздел 2. Сведения по выплатам на закупки товаров, работ, услуг</t>
  </si>
  <si>
    <t>№ п/п</t>
  </si>
  <si>
    <t>Год начала закупки</t>
  </si>
  <si>
    <t>на 2025 г. (текущий финансовый год)</t>
  </si>
  <si>
    <t>на 2026 г. (первый год планового периода)</t>
  </si>
  <si>
    <t>на 2027 г. (второй год планового периода)</t>
  </si>
  <si>
    <t>1</t>
  </si>
  <si>
    <t>Выплаты на закупку товаров, работ, услуг, всего:</t>
  </si>
  <si>
    <t>26000</t>
  </si>
  <si>
    <t>x</t>
  </si>
  <si>
    <t>1.1</t>
  </si>
  <si>
    <t>в том числе: по контрактам (договорам), заключенным до начала текущего финансового года без применения норм Федерального закона № 44-ФЗ и Федерального закона № 223-ФЗ</t>
  </si>
  <si>
    <t>26100</t>
  </si>
  <si>
    <t>1.2</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</si>
  <si>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</si>
  <si>
    <t>26200</t>
  </si>
  <si>
    <t>1.3</t>
  </si>
  <si>
    <t>по контрактам (договорам), заключенным до начала текущего финансового года с учетом требований Федерального закона N 44-ФЗ и Федерального закона N 223-ФЗ</t>
  </si>
  <si>
    <t>26300</t>
  </si>
  <si>
    <t>1.3.1</t>
  </si>
  <si>
    <t>в том числе: в соответствии с Федеральным законом № 44-ФЗ</t>
  </si>
  <si>
    <t>26310</t>
  </si>
  <si>
    <t>1.3.2</t>
  </si>
  <si>
    <t>в соответствии с Федеральным законом N 223-ФЗ</t>
  </si>
  <si>
    <t>26320</t>
  </si>
  <si>
    <t>1.4</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</si>
  <si>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</si>
  <si>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</si>
  <si>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</si>
  <si>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</si>
  <si>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</si>
  <si>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</si>
  <si>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</si>
  <si>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</si>
  <si>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</si>
  <si>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</si>
  <si>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</si>
  <si>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</si>
  <si>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</si>
  <si>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</si>
  <si>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</si>
  <si>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</si>
  <si>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</si>
  <si>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за счет субсидий, предоставляемых на осуществление капитальных вложений</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</si>
  <si>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</si>
  <si>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</si>
  <si>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</si>
  <si>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</si>
  <si>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</si>
  <si>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</si>
  <si>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</si>
  <si>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</si>
  <si>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</si>
  <si>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</si>
  <si>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</si>
  <si>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</si>
  <si>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</si>
  <si>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</si>
  <si>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26452</t>
  </si>
  <si>
    <t>2.</t>
  </si>
  <si>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</si>
  <si>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26500</t>
  </si>
  <si>
    <t>2.1</t>
  </si>
  <si>
    <t>в том числе по году начала закупки:</t>
  </si>
  <si>
    <t>26510</t>
  </si>
  <si>
    <t>2025</t>
  </si>
  <si>
    <t>2.2</t>
  </si>
  <si>
    <t>26520</t>
  </si>
  <si>
    <t>2026</t>
  </si>
  <si>
    <t>2.3</t>
  </si>
  <si>
    <t>26530</t>
  </si>
  <si>
    <t>2027</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</si>
  <si>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</si>
  <si>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</si>
  <si>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26600</t>
  </si>
  <si>
    <t>3.1</t>
  </si>
  <si>
    <t>26610</t>
  </si>
  <si>
    <t>3.2</t>
  </si>
  <si>
    <t>26620</t>
  </si>
  <si>
    <t>3.3</t>
  </si>
  <si>
    <t>26630</t>
  </si>
  <si>
    <t>Руководитель учреждения (уполномоченное лицо учреждения)</t>
  </si>
  <si>
    <t>(должность)</t>
  </si>
  <si>
    <t>Исполнитель</t>
  </si>
  <si>
    <t>+7</t>
  </si>
  <si>
    <t>(фамилия, инициалы)</t>
  </si>
  <si>
    <t>(телефон)</t>
  </si>
  <si>
    <t>"______" _________________ 20__ г.</t>
  </si>
  <si>
    <t>СОГЛАСОВАНО</t>
  </si>
  <si>
    <t>И.о. министра</t>
  </si>
  <si>
    <t>(наименование должности уполномоченного лица органа-учредителя)</t>
  </si>
  <si>
    <t>Васина О.С.</t>
  </si>
  <si>
    <t>М.П.</t>
  </si>
  <si>
    <t>ФИО: Васина Ольга Сергеевна</t>
  </si>
  <si>
    <t>Должность: Исполняющий обязанности министра образования Рязанской области</t>
  </si>
  <si>
    <t>Действует c 09.09.2024 11:28:22 по: 03.12.2025 11:28:22</t>
  </si>
  <si>
    <t>Серийный номер: 7966520AA6DCDFC8EAD9396C8FF94163A922554A</t>
  </si>
  <si>
    <t>Издатель: Федеральное казначейство</t>
  </si>
  <si>
    <t>Время подписания: 14.01.2025 12:16:10</t>
  </si>
  <si>
    <t>Код видов расходов</t>
  </si>
  <si>
    <t>Источник финансового обеспечения</t>
  </si>
  <si>
    <t>субсидии на выполнение государственного (муниципального) задания</t>
  </si>
  <si>
    <t>Период</t>
  </si>
  <si>
    <t>1.1. Расчеты (обоснования) расходов на оплату труда (211)</t>
  </si>
  <si>
    <t>Должность, группа должностей</t>
  </si>
  <si>
    <t>Установленная численность, единиц</t>
  </si>
  <si>
    <t>Среднемесячный размер оплаты труда одного работника, руб</t>
  </si>
  <si>
    <t>Ежемесячная надбавка к должностному окладу, %</t>
  </si>
  <si>
    <t>Районный коэффициент</t>
  </si>
  <si>
    <t>Фонд оплаты труда в год, руб (гр. 3 х гр.4 х (1+гр.8/100) х гр. 9х12)</t>
  </si>
  <si>
    <t>Всего</t>
  </si>
  <si>
    <t>в том числе:</t>
  </si>
  <si>
    <t>по должностному окладу</t>
  </si>
  <si>
    <t>по выплатам компенсационного характера</t>
  </si>
  <si>
    <t>по выплатам стимулирующего характера</t>
  </si>
  <si>
    <t>2</t>
  </si>
  <si>
    <t>3</t>
  </si>
  <si>
    <t>4</t>
  </si>
  <si>
    <t>5</t>
  </si>
  <si>
    <t>6</t>
  </si>
  <si>
    <t>7</t>
  </si>
  <si>
    <t>8</t>
  </si>
  <si>
    <t>9</t>
  </si>
  <si>
    <t>10</t>
  </si>
  <si>
    <t>[Административно-управленческий персонал], [АУП], [Заместитель директора по учебно-производственной работе],</t>
  </si>
  <si>
    <t>[Педагогические работники], [НАУЧНЫЕ РАБОТНИКИ], [Предаватель],</t>
  </si>
  <si>
    <t>[Вспомогательный персонал], [ВСПОМОГАТЕЛЬНЫЕ РАБОТНИКИ], [Лаборант], [Медсестра, диетсестра,врач]</t>
  </si>
  <si>
    <t>[Вспомогательный персонал], [ПРОЧИЕ], [Рабочий по комплексному обслуживанию и ремонту зданий и сооружений],</t>
  </si>
  <si>
    <t>[АУП], [АУП], [Директор],</t>
  </si>
  <si>
    <t>Итого:</t>
  </si>
  <si>
    <t>2. Расчеты (обоснования) расходов на социальные и иные выплаты населению</t>
  </si>
  <si>
    <t>Размер одной выплаты, руб</t>
  </si>
  <si>
    <t>Количество выплат в год</t>
  </si>
  <si>
    <t>Общая сумма выплат, руб (гр.3 х гр.4)</t>
  </si>
  <si>
    <t>1.2. Расчеты (обоснования) выплат персоналу при направлении в служебные командировки (212;226)</t>
  </si>
  <si>
    <t>Наименование расходов</t>
  </si>
  <si>
    <t>Средний размер выплаты на одного работника в день, руб</t>
  </si>
  <si>
    <t>Количество работников, чел</t>
  </si>
  <si>
    <t>Количество дней</t>
  </si>
  <si>
    <t>Сумма, руб (гр. 3 х гр.4 х гр.5)</t>
  </si>
  <si>
    <t>[Суточные]</t>
  </si>
  <si>
    <t>[Проезд]</t>
  </si>
  <si>
    <t>1.2. Расчеты (обоснования) выплат персоналу при направлении в служебные командировки</t>
  </si>
  <si>
    <t>1.3. Расчеты (обоснования) выплат персоналу по уходу за ребенком</t>
  </si>
  <si>
    <t>Численность работников, получающих пособие</t>
  </si>
  <si>
    <t>Количество выплат в год на одного работника</t>
  </si>
  <si>
    <t>Размер выплаты (пособия) в месяц, руб</t>
  </si>
  <si>
    <t>1.4. Расчеты (обоснования) страховых взносов на обязательное страхование в Пенсионный фонд Российской Федерации, в Фонд социального страхования Российской Федерации, в Федеральный фонд обязательного медицинского страхования (213)</t>
  </si>
  <si>
    <t>Наименование государственного внебюджетного фонда</t>
  </si>
  <si>
    <t>Размер базы для начислениястраховых взносов, руб</t>
  </si>
  <si>
    <t>Cумма взноса, руб</t>
  </si>
  <si>
    <t>[Бюджет фонда социального страхования РФ],</t>
  </si>
  <si>
    <t>2. Расчеты (обоснования) расходов на социальные и иные выплаты населению (264)</t>
  </si>
  <si>
    <t>[Прочие выплаты], [Выплата листа нетрудоспособности]</t>
  </si>
  <si>
    <t>2. Расчеты (обоснования) расходов на социальные и иные выплаты населению (226)</t>
  </si>
  <si>
    <t>[Прочие выплаты], [Пособия, компенсации и иные социальные выплаты гражданам, кроме публичных нормативных обязательств]</t>
  </si>
  <si>
    <t>3. Расчеты (обоснования) расходов на оплату налога на имущество, налога на землю и прочих налогов и сборов (291)</t>
  </si>
  <si>
    <t>Налоговая база, руб</t>
  </si>
  <si>
    <t>Ставка налога, %</t>
  </si>
  <si>
    <t>Сумма исчисленного налога, подлежащего уплате, руб (гр.3 х гр.4/100)</t>
  </si>
  <si>
    <t>[Транспортный налог]</t>
  </si>
  <si>
    <t>[Прочие налоги и сборы]</t>
  </si>
  <si>
    <t>[Налог на имущество]</t>
  </si>
  <si>
    <t>[Налог на землю]</t>
  </si>
  <si>
    <t>4. Расчеты (обоснования) расходов на безвозмездные перечисления организациям</t>
  </si>
  <si>
    <t>5. Расчеты (обоснования) прочих расходов (кроме расходов на закупку товаров, работ, услуг)</t>
  </si>
  <si>
    <t>приносящая доход деятельность (собственные доходы учреждения)</t>
  </si>
  <si>
    <t>6. Расчеты (обоснования) расходов на закупки товаров, работ, услуг (310)</t>
  </si>
  <si>
    <t>Год (планируемый год) размещения закупки</t>
  </si>
  <si>
    <t>Количество</t>
  </si>
  <si>
    <t>Цена за единицу</t>
  </si>
  <si>
    <t>Сумма, руб (гр. 4 х гр.5)</t>
  </si>
  <si>
    <t>[Расходы на закупки товаров, работ, услуг] [Обновление материально-технической базы
образовательных организаций] [310] [Закупка оборудования]</t>
  </si>
  <si>
    <t>Итого по карточке:</t>
  </si>
  <si>
    <t>Всего:</t>
  </si>
  <si>
    <t>6. Расчеты (обоснования) расходов на закупки товаров, работ, услуг (346)</t>
  </si>
  <si>
    <t>[Расходы на закупки товаров, работ, услуг] [Расчет расходов на приобретение основных
средств, материальных запасов] [346] [Закупка хозтоваров]</t>
  </si>
  <si>
    <t>6. Расчеты (обоснования) расходов на закупки товаров, работ, услуг (221)</t>
  </si>
  <si>
    <t>[Расходы на закупки товаров, работ, услуг] [Услуги связи и интернета,содержание имущества] [221] [Присмотр и уход (группа продленного дня инвалиды)] [Услуги связи и интернета]</t>
  </si>
  <si>
    <t>6. Расчеты (обоснования) расходов на закупки товаров, работ, услуг (225)</t>
  </si>
  <si>
    <t>[Расходы на закупки товаров, работ, услуг] [Услуги связи и интернета,содержание имущества] [225] [Присмотр и уход (группа продленного дня инвалиды)] [Аварийные работы и ликвидация неисправностей]</t>
  </si>
  <si>
    <t>[Расходы на закупки товаров, работ, услуг] [Услуги связи и интернета,содержание имущества] [225] [Присмотр и уход (интернат инвалиды)] [Поверка счетчиков, весов, тонометров]</t>
  </si>
  <si>
    <t>[Расходы на закупки товаров, работ, услуг] [Услуги связи и интернета,содержание имущества] [225] [Присмотр и уход (группа продленного дня инвалиды)] [Обслуживание газового оборудования]</t>
  </si>
  <si>
    <t>[Расходы на закупки товаров, работ, услуг] [Услуги связи и интернета,содержание имущества] [225] [Присмотр и уход (группа продленного дня инвалиды)] [Ремонт автомобилей (легковой 2010г.выпуска, легковой 2014 г. выпуска, грузовая Газель Соболь 2003 г. выпуска, автобус 2008 г. выпуска, автобус 2014 г. выпуска)]</t>
  </si>
  <si>
    <t>[Расходы на закупки товаров, работ, услуг] [Услуги связи и интернета,содержание имущества] [225] [Присмотр и уход (группа продленного дня инвалиды)] [Предупреждение и пресечение правонарушений]</t>
  </si>
  <si>
    <t>[Расходы на закупки товаров, работ, услуг] [Услуги связи и интернета,содержание имущества] [225] [Присмотр и уход (группа продленного дня инвалиды)] [Опрессовка системы отопления]</t>
  </si>
  <si>
    <t>[Расходы на закупки товаров, работ, услуг] [Услуги связи и интернета,содержание имущества] [225] [Присмотр и уход (группа продленного дня инвалиды)] [Очистка крыши от снега]</t>
  </si>
  <si>
    <t>[Расходы на закупки товаров, работ, услуг] [Услуги связи и интернета,содержание имущества] [225] [Присмотр и уход (группа продленного дня инвалиды)] [Ремонт классов]</t>
  </si>
  <si>
    <t>[Расходы на закупки товаров, работ, услуг] [Услуги связи и интернета,содержание имущества] [225] [Присмотр и уход (группа продленного дня инвалиды)] [Ремонт оргтехники, заправка картриджей]</t>
  </si>
  <si>
    <t>[Расходы на закупки товаров, работ, услуг] [Услуги связи и интернета,содержание имущества] [225] [Присмотр и уход (группа продленного дня инвалиды)] [Проверка дымоходов и вент каналов]</t>
  </si>
  <si>
    <t>[Расходы на закупки товаров, работ, услуг] [Услуги связи и интернета,содержание имущества] [225] [Присмотр и уход (группа продленного дня инвалиды)] [Дератизация]</t>
  </si>
  <si>
    <t>[Расходы на закупки товаров, работ, услуг] [Услуги связи и интернета,содержание имущества] [225] [Присмотр и уход (группа продленного дня инвалиды)] [Обслуживание эра глонасс]</t>
  </si>
  <si>
    <t>[Расходы на закупки товаров, работ, услуг] [Услуги связи и интернета,содержание имущества] [225] [Присмотр и уход (группа продленного дня инвалиды)] [Проверка сопротивления и изоляции]</t>
  </si>
  <si>
    <t>[Расходы на закупки товаров, работ, услуг] [Услуги связи и интернета,содержание имущества] [225] [Присмотр и уход (группа продленного дня инвалиды)] [Обслуживание комплекса средств охраны]</t>
  </si>
  <si>
    <t>6. Расчеты (обоснования) расходов на закупки товаров, работ, услуг (226)</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</si>
  <si>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[Страховка ОСАГО]</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</si>
  <si>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[Составление сметной документации и ее проверка]</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</si>
  <si>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[Проведение медосмотров]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</si>
  <si>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[Вирусологическое исследование]</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</si>
  <si>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[Утилизация мед отходов]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</si>
  <si>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[Обслуживание 1С]</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</si>
  <si>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[Проведение предрейсовых и послерейсовых мед осмотров]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</si>
  <si>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[Покупка правовой системы]</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</si>
  <si>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[Лабораторно-инструментальные исследования]</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</si>
  <si>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[Тех обслуживание системы передачи извещений о пожаре]</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</si>
  <si>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[Обслуживание пожарной сигнализации]</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</si>
  <si>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[Обслуживание комплекса средств охраны]</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</si>
  <si>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[Страхование ответственности перевозчиков]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</si>
  <si>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[Подписка на периодические издания]</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</si>
  <si>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[Исследование пищевых продуктов]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</si>
  <si>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[Обучение сотрудников]</t>
  </si>
  <si>
    <t>6. Расчеты (обоснования) расходов на закупки товаров, работ, услуг (227)</t>
  </si>
  <si>
    <t>[Расходы на закупки товаров, работ, услуг] [Расчет расходов на оплату прочих работ, услуг] [227] [Реализация дополнительных общеразвивающих программ социально-педагогическая направленность] [Страхование машин]</t>
  </si>
  <si>
    <t>[Расходы на закупки товаров, работ, услуг] [Обновление материально-технической базы
образовательных организаций] [310] [Реализация адаптированных основных общеобразовательных программ для детей с умственной отсталостью (на дому)]</t>
  </si>
  <si>
    <t>6. Расчеты (обоснования) расходов на закупки товаров, работ, услуг (342)</t>
  </si>
  <si>
    <t>[Расходы на закупки товаров, работ, услуг] [Расчет расходов на приобретение основных
средств, материальных запасов] [342] [Предоставление питания (физ. лица)] [Продукты питания для проживающих детей и приходящих детей]</t>
  </si>
  <si>
    <t>6. Расчеты (обоснования) расходов на закупки товаров, работ, услуг (343)</t>
  </si>
  <si>
    <t>[Расходы на закупки товаров, работ, услуг] [Расчет расходов на приобретение основных
средств, материальных запасов] [343] [Реализация адаптированных основных общеобразовательных программ начального общего образования (аутисты)] [Поставка ГСМ]</t>
  </si>
  <si>
    <t>6. Расчеты (обоснования) расходов на закупки товаров, работ, услуг (344)</t>
  </si>
  <si>
    <t>[Расходы на закупки товаров, работ, услуг] [Расчет расходов на приобретение основных
средств, материальных запасов] [344] [Реализация адаптированных основных общеобразовательных программ для детей с умственной отсталостью] [стройматериалы]</t>
  </si>
  <si>
    <t>6. Расчеты (обоснования) расходов на закупки товаров, работ, услуг (345)</t>
  </si>
  <si>
    <t>[Расходы на закупки товаров, работ, услуг] [Расчет расходов на приобретение основных
средств, материальных запасов] [345] [Присмотр и уход (интернат инвалиды)] [Покупка мягкого инвентаря]</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</si>
  <si>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[Хозтовары для ремонта и уборки помещений, в том числе эмали, кисти, уайт-спирит
Мыло, стиральный порошок, средства для мытья посуды, средства для мытья пола, средства для мытья окон, средства для мытья плит, туалет.бумага
Саморезы, дюбели, распаячные короба, провода, светильники
Краны, муфты, сгоны смесители в ванную, смесители на кухню]</t>
  </si>
  <si>
    <t>6. Расчеты (обоснования) расходов на закупки товаров, работ, услуг (223)</t>
  </si>
  <si>
    <t>[Расходы на закупки товаров, работ, услуг] [Энергоснабжение, теплоснабжение, вода, вывоз ТБО, газоснабжение] [223] [Энергоснабжение водоснабжение теплоснабжение квартиры]</t>
  </si>
  <si>
    <t>[Расходы на закупки товаров, работ, услуг] [Энергоснабжение, теплоснабжение, вода, вывоз ТБО, газоснабжение] [223] [Присмотр и уход (интернат инвалиды)] [Теплоснабжение газоснабжение водоснабжение и энергоснабжение]</t>
  </si>
  <si>
    <t>1.    Обоснование (расчет) плановых показателей поступлений по статье 120 «Доходы от собственности» аналитической группы подвида доходов бюджетов</t>
  </si>
  <si>
    <t>1.1. Расчет доходов от использования имущества, находящегося в государственной собственности и переданного в аренду</t>
  </si>
  <si>
    <t>Наименование доходов</t>
  </si>
  <si>
    <t>на 2025 год (на текущий финансовый год)</t>
  </si>
  <si>
    <t>на 2026 год (на первый год планового периода)</t>
  </si>
  <si>
    <t>на 2027 год (на второй год планового периода)</t>
  </si>
  <si>
    <t>Планируемый объем (ед.)</t>
  </si>
  <si>
    <t>Средний тариф (плата) за единицу (руб.)</t>
  </si>
  <si>
    <t>Доход (руб.), (гр.4 x гр. 5)</t>
  </si>
  <si>
    <t>Доход (руб.), (гр.7 x гр. 8)</t>
  </si>
  <si>
    <t>Доход (руб.), (гр.10 x гр. 11)</t>
  </si>
  <si>
    <t>11</t>
  </si>
  <si>
    <t>12</t>
  </si>
  <si>
    <t>2.    Обоснование (расчет) плановых показателей поступлений по статье 130 «Доходы от оказания платных услуг (работ), компенсаций затрат» аналитической группы подвида доходов бюджетов</t>
  </si>
  <si>
    <t>2.1.    Расчет доходов от оказания услуг (выполнения работ) сверх установленного государственного задания</t>
  </si>
  <si>
    <t>2.2. Расчет доходов от оказания услуг (выполнения работ) в рамках установленного государственного задания</t>
  </si>
  <si>
    <t>Субсидия на выполнение госзадания</t>
  </si>
  <si>
    <t>3.    Обоснование (расчет) плановых показателей поступлений по статье 140 «Штрафы, пени, неустойки, возмещения ущерба» аналитической группы подвида доходов бюджетов</t>
  </si>
  <si>
    <t>3.1. Расчет доходов от штрафов, пеней, неустойки, возмещения ущерба</t>
  </si>
  <si>
    <t>Планируемый  размер поступлений (руб.)</t>
  </si>
  <si>
    <t>141</t>
  </si>
  <si>
    <t>Доходы от штрафов по контрактам</t>
  </si>
  <si>
    <t>4.    Обоснование (расчет) плановых показателей поступлений по статье 150 «Безвозмездные денежные поступления» аналитической группы подвида доходов бюджетов</t>
  </si>
  <si>
    <t>4.1. Расчет доходов от безвозмездных денежных поступлений</t>
  </si>
  <si>
    <t>155</t>
  </si>
  <si>
    <t>Спонсорская помощь</t>
  </si>
  <si>
    <t>5.    Обоснование (расчет) плановых показателей поступлений по статье 180 «Прочие доходы» аналитической группы подвида доходов бюджетов</t>
  </si>
  <si>
    <t>5.1. Расчет прочих доходов</t>
  </si>
  <si>
    <t>5.2 Расчет выплат, уменьшающих доход</t>
  </si>
  <si>
    <t>Объем расходов (руб.)</t>
  </si>
  <si>
    <t>6.    Обоснование (расчет) плановых показателей поступлений по статье 410 «Уменьшение стоимости основных средств» аналитической группы подвида доходов бюджетов</t>
  </si>
  <si>
    <t>6.1. Расчет доходов от уменьшения стоимости основных средств</t>
  </si>
  <si>
    <t>440</t>
  </si>
  <si>
    <t>Денежные средства от сдачи металлолома</t>
  </si>
  <si>
    <t>Приложение к плану финансово-хозяйственной деятельности</t>
  </si>
  <si>
    <t>Перечень изменений к плану финансово-хозяйственной деятельности государственного учреждения на 10.01.2025</t>
  </si>
  <si>
    <t>Вид финансового обеспечения:</t>
  </si>
  <si>
    <t>Статья КОСГУ</t>
  </si>
  <si>
    <t>Расширение КОСГУ</t>
  </si>
  <si>
    <t>Направление</t>
  </si>
  <si>
    <t>Наименование статьи затрат</t>
  </si>
  <si>
    <t>Тип выплаты (план/остаток)</t>
  </si>
  <si>
    <t>Планируемые выплаты, руб.</t>
  </si>
  <si>
    <t>Утверждено</t>
  </si>
  <si>
    <t>Уточенено</t>
  </si>
  <si>
    <t>Изменение (+/-)</t>
  </si>
  <si>
    <t>Обоснование</t>
  </si>
  <si>
    <t>346</t>
  </si>
  <si>
    <t>ПД (1)-0000.42.4.22 0 0000000.000</t>
  </si>
  <si>
    <t>Увеличение стоимости прочих оборотных запасов (материалов) (КВР 244) ПД</t>
  </si>
  <si>
    <t>Остаток</t>
  </si>
  <si>
    <t>(комментарий не заполнен)</t>
  </si>
  <si>
    <t>Изменения отсутствуют</t>
  </si>
  <si>
    <t>субсидии на иные цели</t>
  </si>
  <si>
    <t>субсидии на цели осуществления капитальных вложений</t>
  </si>
  <si>
    <t>средства по обязательному медицинскому страхованию</t>
  </si>
  <si>
    <t>Руководитель</t>
  </si>
  <si>
    <t>Руководитель финансово-экономической службы</t>
  </si>
  <si>
    <t>Главный бухгалтер</t>
  </si>
  <si>
    <t>Ответственный исполнитель</t>
  </si>
  <si>
    <t>(должность)</t>
  </si>
  <si>
    <t>(телефон)</t>
  </si>
  <si>
    <t>"______" _________________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</si>
</sst>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8"/>
      <color rgb="FF000000"/>
      <name val="Verdana"/>
    </font>
    <font>
      <b/>
      <sz val="10"/>
      <color rgb="FF000000"/>
      <name val="Verdana"/>
    </font>
    <font>
      <b/>
      <sz val="8"/>
      <color rgb="FF000000"/>
      <name val="Verdana"/>
    </font>
    <font>
      <sz val="8"/>
      <color rgb="FF000000"/>
      <name val="Verdana"/>
    </font>
    <font>
      <sz val="8"/>
      <color rgb="FF000000"/>
      <name val="Verdana"/>
    </font>
    <font>
      <sz val="8"/>
      <color rgb="FF000000"/>
      <name val="Verdana"/>
    </font>
    <font>
      <sz val="8"/>
      <color rgb="FF000000"/>
      <name val="Verdana"/>
    </font>
    <font>
      <sz val="8"/>
      <color rgb="FF000000"/>
      <name val="Verdana"/>
    </font>
    <font>
      <sz val="6"/>
      <color rgb="FF000000"/>
      <name val="Verdana"/>
    </font>
    <font>
      <sz val="7"/>
      <color rgb="FF000000"/>
      <name val="Verdana"/>
    </font>
    <font>
      <sz val="8"/>
      <color rgb="FF000000"/>
      <name val="Verdana"/>
    </font>
    <font>
      <sz val="8"/>
      <color rgb="FF000000"/>
      <name val="Verdana"/>
    </font>
    <font>
      <sz val="8"/>
      <color rgb="FF000000"/>
      <name val="Verdana"/>
    </font>
    <font>
      <b/>
      <sz val="8"/>
      <color rgb="FF000000"/>
      <name val="Verdana"/>
    </font>
    <font>
      <sz val="8"/>
      <color rgb="FF000000"/>
      <name val="Verdana"/>
    </font>
    <font>
      <sz val="8"/>
      <color rgb="FF000000"/>
      <name val="Verdana"/>
    </font>
    <font>
      <b/>
      <sz val="8"/>
      <color rgb="FF000000"/>
      <name val="Verdana"/>
    </font>
    <font>
      <b/>
      <sz val="8"/>
      <color rgb="FF0000FF"/>
      <name val="Verdana"/>
    </font>
    <font>
      <b/>
      <sz val="8"/>
      <color rgb="FF0000FF"/>
      <name val="Verdana"/>
    </font>
    <font>
      <b/>
      <sz val="8"/>
      <color rgb="FF0000FF"/>
      <name val="Verdana"/>
    </font>
    <font>
      <b/>
      <sz val="8"/>
      <color rgb="FF000000"/>
      <name val="Verdana"/>
    </font>
    <font>
      <sz val="8"/>
      <color rgb="FF000000"/>
      <name val="Verdana"/>
    </font>
    <font>
      <sz val="8"/>
      <color rgb="FF000000"/>
      <name val="Verdana"/>
    </font>
    <font>
      <b/>
      <sz val="8"/>
      <color rgb="FF000000"/>
      <name val="Verdana"/>
    </font>
    <font>
      <b/>
      <sz val="8"/>
      <color rgb="FF000000"/>
      <name val="Verdana"/>
    </font>
  </fonts>
  <fills count="27">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thin">
        <color auto="1"/>
      </left>
      <right style="thin">
        <color auto="1"/>
      </right>
      <top style="thin">
        <color auto="1"/>
      </top>
      <bottom style="thin">
        <color auto="1"/>
      </bottom>
      <diagonal/>
    </border>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1">
    <xf numFmtId="0" fontId="0" fillId="2" borderId="0" applyBorder="0">
      <alignment horizontal="left" vertical="center"/>
    </xf>
    <xf numFmtId="0" fontId="1" fillId="3" borderId="1" applyBorder="0">
      <alignment horizontal="center" vertical="center" wrapText="1"/>
    </xf>
    <xf numFmtId="0" fontId="3" fillId="5" borderId="3" applyBorder="0">
      <alignment horizontal="center" vertical="center" wrapText="1"/>
    </xf>
    <xf numFmtId="0" fontId="4" fillId="6" borderId="4" applyBorder="0">
      <alignment horizontal="right" vertical="center" wrapText="1"/>
    </xf>
    <xf numFmtId="0" fontId="5" fillId="7" borderId="5" applyBorder="0">
      <alignment horizontal="left" vertical="center" wrapText="1"/>
    </xf>
    <xf numFmtId="0" fontId="7" fillId="9" borderId="7" applyBorder="0">
      <alignment horizontal="center" vertical="center" wrapText="1"/>
    </xf>
    <xf numFmtId="0" fontId="13" fillId="15" borderId="13" applyBorder="0">
      <alignment horizontal="center" vertical="center" wrapText="1"/>
    </xf>
    <xf numFmtId="0" fontId="14" fillId="16" borderId="14" applyBorder="0">
      <alignment horizontal="left" vertical="center" wrapText="1"/>
    </xf>
    <xf numFmtId="0" fontId="21" fillId="23" borderId="21" applyBorder="0">
      <alignment horizontal="right" vertical="center" wrapText="1"/>
    </xf>
    <xf numFmtId="0" fontId="22" fillId="24" borderId="22" applyBorder="0">
      <alignment horizontal="left" vertical="center" wrapText="1"/>
    </xf>
    <xf numFmtId="0" fontId="23" fillId="25" borderId="23" applyBorder="0">
      <alignment horizontal="right" vertical="center" wrapText="1"/>
    </xf>
  </cellStyleXfs>
  <cellXfs count="32">
    <xf numFmtId="0" fontId="0" fillId="2" borderId="0" xfId="0">
      <alignment horizontal="left" vertical="center"/>
    </xf>
    <xf numFmtId="0" fontId="3" fillId="5" borderId="3"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6" fillId="8" borderId="6" xfId="0" applyFont="1" applyFill="1" applyBorder="1" applyAlignment="1">
      <alignment horizontal="left" vertical="center" wrapText="1"/>
    </xf>
    <xf numFmtId="0" fontId="8" fillId="10" borderId="8"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2" fillId="14" borderId="12" xfId="0" applyFont="1" applyFill="1" applyBorder="1" applyAlignment="1">
      <alignment horizontal="left" vertical="center" wrapText="1"/>
    </xf>
    <xf numFmtId="0" fontId="14" fillId="16" borderId="14" xfId="0" applyFont="1" applyFill="1" applyBorder="1" applyAlignment="1" applyProtection="1">
      <alignment horizontal="left" vertical="center" wrapText="1"/>
      <protection locked="0"/>
    </xf>
    <xf numFmtId="4" fontId="15" fillId="17" borderId="15" xfId="0" applyNumberFormat="1" applyFont="1" applyFill="1" applyBorder="1" applyAlignment="1">
      <alignment horizontal="right" vertical="center" wrapText="1" indent="1"/>
    </xf>
    <xf numFmtId="4" fontId="16" fillId="18" borderId="16" xfId="0" applyNumberFormat="1" applyFont="1" applyFill="1" applyBorder="1" applyAlignment="1">
      <alignment horizontal="right" vertical="center" wrapText="1" indent="1"/>
    </xf>
    <xf numFmtId="4" fontId="23" fillId="25" borderId="23" xfId="0" applyNumberFormat="1" applyFont="1" applyFill="1" applyBorder="1" applyAlignment="1">
      <alignment horizontal="right" vertical="center" wrapText="1" indent="1"/>
    </xf>
    <xf numFmtId="0" fontId="10" fillId="12" borderId="10" xfId="0" applyFont="1" applyFill="1" applyBorder="1" applyAlignment="1">
      <alignment horizontal="center" vertical="center" wrapText="1"/>
    </xf>
    <xf numFmtId="0" fontId="17" fillId="19" borderId="17"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18" fillId="20" borderId="18"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19" fillId="21" borderId="19"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2" fillId="14" borderId="12" xfId="0" applyFont="1" applyFill="1" applyBorder="1" applyAlignment="1">
      <alignment horizontal="left" vertical="center" wrapText="1"/>
    </xf>
    <xf numFmtId="0" fontId="11" fillId="13" borderId="11" xfId="0" applyFont="1" applyFill="1" applyBorder="1" applyAlignment="1">
      <alignment horizontal="center" vertical="center" wrapText="1"/>
    </xf>
    <xf numFmtId="0" fontId="4" fillId="6" borderId="4" xfId="0" applyFont="1" applyFill="1" applyBorder="1" applyAlignment="1">
      <alignment horizontal="right" vertical="center" wrapText="1"/>
    </xf>
    <xf numFmtId="0" fontId="7" fillId="9" borderId="7"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21" fillId="23" borderId="21" xfId="0" applyFont="1" applyFill="1" applyBorder="1" applyAlignment="1">
      <alignment horizontal="right" vertical="center" wrapText="1"/>
    </xf>
    <xf numFmtId="0" fontId="22" fillId="24" borderId="22" xfId="0" applyFont="1" applyFill="1" applyBorder="1" applyAlignment="1">
      <alignment horizontal="left" vertical="center" wrapText="1"/>
    </xf>
    <xf numFmtId="0" fontId="24" fillId="26" borderId="24" xfId="0" applyFont="1" applyFill="1" applyBorder="1" applyAlignment="1">
      <alignment horizontal="right" vertical="center" wrapText="1"/>
    </xf>
    <xf numFmtId="0" fontId="20" fillId="22" borderId="20" xfId="0" applyFont="1" applyFill="1" applyBorder="1" applyAlignment="1">
      <alignment horizontal="right" vertical="center" wrapText="1"/>
    </xf>
    <xf numFmtId="0" fontId="13" fillId="15" borderId="13" xfId="0" applyFont="1" applyFill="1" applyBorder="1" applyAlignment="1">
      <alignment horizontal="center" vertical="center" wrapText="1"/>
    </xf>
    <xf numFmtId="0" fontId="14" fillId="16" borderId="14" xfId="0" applyFont="1" applyFill="1" applyBorder="1" applyAlignment="1" applyProtection="1">
      <alignment horizontal="left" vertical="center" wrapText="1"/>
      <protection locked="0"/>
    </xf>
    <xf numFmtId="0" fontId="9" fillId="11" borderId="9" xfId="0" applyFont="1" applyFill="1" applyBorder="1" applyAlignment="1">
      <alignment horizontal="center" vertical="center" wrapText="1"/>
    </xf>
  </cellXfs>
  <cellStyles count="11">
    <cellStyle name="bold_border_right_num" xfId="10" xr:uid="{00000000-0005-0000-0000-000017000000}"/>
    <cellStyle name="border_bold_center_str" xfId="6" xr:uid="{00000000-0005-0000-0000-00000D000000}"/>
    <cellStyle name="bot_border_left_str" xfId="9" xr:uid="{00000000-0005-0000-0000-000016000000}"/>
    <cellStyle name="bottom_center_str" xfId="5" xr:uid="{00000000-0005-0000-0000-000007000000}"/>
    <cellStyle name="center_str" xfId="2" xr:uid="{00000000-0005-0000-0000-000003000000}"/>
    <cellStyle name="left_str" xfId="4" xr:uid="{00000000-0005-0000-0000-000005000000}"/>
    <cellStyle name="p_bottom_left_str" xfId="7" xr:uid="{00000000-0005-0000-0000-00000E000000}"/>
    <cellStyle name="righr_str" xfId="3" xr:uid="{00000000-0005-0000-0000-000004000000}"/>
    <cellStyle name="right_str" xfId="8" xr:uid="{00000000-0005-0000-0000-000015000000}"/>
    <cellStyle name="title" xfId="1" xr:uid="{00000000-0005-0000-0000-000001000000}"/>
    <cellStyle name="Обычный"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
  <sheetViews>
    <sheetView tabSelected="1" workbookViewId="0"/>
  </sheetViews>
  <sheetFormatPr defaultRowHeight="10.5" x14ac:dyDescent="0.15"/>
  <cols>
    <col min="1" max="6" width="11.42578125" customWidth="1"/>
    <col min="7" max="7" width="34.42578125" customWidth="1"/>
    <col min="8" max="8" width="11.42578125" customWidth="1"/>
    <col min="9" max="11" width="17.140625" customWidth="1"/>
    <col min="12" max="13" width="14.28515625" customWidth="1"/>
  </cols>
  <sheetData>
    <row r="1" spans="1:13" ht="135" customHeight="1" x14ac:dyDescent="0.15">
      <c r="K1" s="12" t="s">
        <v>0</v>
      </c>
      <c r="L1" s="12"/>
      <c r="M1" s="12"/>
    </row>
    <row r="2" spans="1:13" ht="15" customHeight="1" x14ac:dyDescent="0.15"/>
    <row r="3" spans="1:13" ht="20.100000000000001" customHeight="1" x14ac:dyDescent="0.15">
      <c r="B3" s="13" t="s">
        <v>1</v>
      </c>
      <c r="C3" s="13"/>
      <c r="D3" s="13"/>
      <c r="E3" s="13"/>
      <c r="F3" s="13"/>
      <c r="K3" s="14" t="s">
        <v>2</v>
      </c>
      <c r="L3" s="14"/>
      <c r="M3" s="14"/>
    </row>
    <row r="4" spans="1:13" ht="15" customHeight="1" x14ac:dyDescent="0.15">
      <c r="B4" s="15" t="s">
        <v>3</v>
      </c>
      <c r="C4" s="15"/>
      <c r="D4" s="15"/>
      <c r="E4" s="15"/>
      <c r="F4" s="15"/>
      <c r="K4" s="16" t="s">
        <v>4</v>
      </c>
      <c r="L4" s="16"/>
      <c r="M4" s="16"/>
    </row>
    <row r="5" spans="1:13" ht="15" customHeight="1" x14ac:dyDescent="0.15">
      <c r="B5" s="15" t="s">
        <v>5</v>
      </c>
      <c r="C5" s="15"/>
      <c r="D5" s="15"/>
      <c r="E5" s="15"/>
      <c r="F5" s="15"/>
      <c r="K5" s="17" t="s">
        <v>6</v>
      </c>
      <c r="L5" s="17"/>
      <c r="M5" s="17"/>
    </row>
    <row r="6" spans="1:13" ht="20.100000000000001" customHeight="1" x14ac:dyDescent="0.15">
      <c r="B6" s="15" t="s">
        <v>7</v>
      </c>
      <c r="C6" s="15"/>
      <c r="D6" s="15"/>
      <c r="E6" s="15"/>
      <c r="F6" s="15"/>
      <c r="K6" s="1"/>
      <c r="L6" s="16" t="s">
        <v>8</v>
      </c>
      <c r="M6" s="16"/>
    </row>
    <row r="7" spans="1:13" ht="30" customHeight="1" x14ac:dyDescent="0.15">
      <c r="B7" s="15" t="s">
        <v>9</v>
      </c>
      <c r="C7" s="15"/>
      <c r="D7" s="15"/>
      <c r="E7" s="15"/>
      <c r="F7" s="15"/>
      <c r="K7" s="4" t="s">
        <v>10</v>
      </c>
      <c r="L7" s="17" t="s">
        <v>11</v>
      </c>
      <c r="M7" s="17"/>
    </row>
    <row r="8" spans="1:13" ht="20.100000000000001" customHeight="1" x14ac:dyDescent="0.15">
      <c r="B8" s="15" t="s">
        <v>12</v>
      </c>
      <c r="C8" s="15"/>
      <c r="D8" s="15"/>
      <c r="E8" s="15"/>
      <c r="F8" s="15"/>
      <c r="K8" s="16" t="s">
        <v>13</v>
      </c>
      <c r="L8" s="16"/>
      <c r="M8" s="16"/>
    </row>
    <row r="9" spans="1:13" ht="15" customHeight="1" x14ac:dyDescent="0.15">
      <c r="B9" s="18" t="s">
        <v>14</v>
      </c>
      <c r="C9" s="18"/>
      <c r="D9" s="18"/>
      <c r="E9" s="18"/>
      <c r="F9" s="18"/>
      <c r="K9" s="17" t="s">
        <v>15</v>
      </c>
      <c r="L9" s="17"/>
      <c r="M9" s="17"/>
    </row>
    <row r="10" spans="1:13" ht="20.100000000000001" customHeight="1" x14ac:dyDescent="0.15"/>
    <row r="11" spans="1:13" ht="30" customHeight="1" x14ac:dyDescent="0.15">
      <c r="A11" s="19" t="s">
        <v>16</v>
      </c>
      <c r="B11" s="19"/>
      <c r="C11" s="19"/>
      <c r="D11" s="19"/>
      <c r="E11" s="19"/>
      <c r="F11" s="19"/>
      <c r="G11" s="19"/>
      <c r="H11" s="19"/>
      <c r="I11" s="19"/>
      <c r="J11" s="19"/>
      <c r="K11" s="19"/>
      <c r="L11" s="19"/>
      <c r="M11" s="19"/>
    </row>
    <row r="12" spans="1:13" ht="30" customHeight="1" x14ac:dyDescent="0.15">
      <c r="A12" s="19" t="s">
        <v>17</v>
      </c>
      <c r="B12" s="19"/>
      <c r="C12" s="19"/>
      <c r="D12" s="19"/>
      <c r="E12" s="19"/>
      <c r="F12" s="19"/>
      <c r="G12" s="19"/>
      <c r="H12" s="19"/>
      <c r="I12" s="19"/>
      <c r="J12" s="19"/>
      <c r="K12" s="19"/>
      <c r="L12" s="19"/>
      <c r="M12" s="19"/>
    </row>
    <row r="13" spans="1:13" ht="30" customHeight="1" x14ac:dyDescent="0.15">
      <c r="M13" s="6" t="s">
        <v>18</v>
      </c>
    </row>
    <row r="14" spans="1:13" ht="30" customHeight="1" x14ac:dyDescent="0.15">
      <c r="A14" s="20" t="s">
        <v>19</v>
      </c>
      <c r="B14" s="20"/>
      <c r="C14" s="20"/>
      <c r="D14" s="20"/>
      <c r="E14" s="20" t="s">
        <v>20</v>
      </c>
      <c r="F14" s="20"/>
      <c r="G14" s="20"/>
      <c r="H14" s="20"/>
      <c r="I14" s="20"/>
      <c r="J14" s="20"/>
      <c r="K14" s="1"/>
      <c r="L14" s="1" t="s">
        <v>21</v>
      </c>
      <c r="M14" s="6" t="s">
        <v>22</v>
      </c>
    </row>
    <row r="15" spans="1:13" ht="30" customHeight="1" x14ac:dyDescent="0.15">
      <c r="A15" s="20" t="s">
        <v>23</v>
      </c>
      <c r="B15" s="20"/>
      <c r="C15" s="20"/>
      <c r="D15" s="20"/>
      <c r="E15" s="20" t="s">
        <v>24</v>
      </c>
      <c r="F15" s="20"/>
      <c r="G15" s="20"/>
      <c r="H15" s="20"/>
      <c r="I15" s="20"/>
      <c r="J15" s="20"/>
      <c r="K15" s="1"/>
      <c r="L15" s="1" t="s">
        <v>25</v>
      </c>
      <c r="M15" s="6" t="s">
        <v>26</v>
      </c>
    </row>
    <row r="16" spans="1:13" ht="30" customHeight="1" x14ac:dyDescent="0.15">
      <c r="A16" s="20" t="s">
        <v>27</v>
      </c>
      <c r="B16" s="20"/>
      <c r="C16" s="20"/>
      <c r="D16" s="20"/>
      <c r="E16" s="20" t="s">
        <v>28</v>
      </c>
      <c r="F16" s="20"/>
      <c r="G16" s="20"/>
      <c r="H16" s="20"/>
      <c r="I16" s="20"/>
      <c r="J16" s="20"/>
      <c r="L16" s="1" t="s">
        <v>29</v>
      </c>
      <c r="M16" s="6" t="s">
        <v>30</v>
      </c>
    </row>
    <row r="17" spans="12:13" ht="30" customHeight="1" x14ac:dyDescent="0.15">
      <c r="L17" s="1" t="s">
        <v>31</v>
      </c>
      <c r="M17" s="6" t="s">
        <v>32</v>
      </c>
    </row>
    <row r="18" spans="12:13" ht="30" customHeight="1" x14ac:dyDescent="0.15">
      <c r="L18" s="1" t="s">
        <v>33</v>
      </c>
      <c r="M18" s="6" t="s">
        <v>34</v>
      </c>
    </row>
    <row r="19" spans="12:13" ht="30" customHeight="1" x14ac:dyDescent="0.15">
      <c r="L19" s="1" t="s">
        <v>35</v>
      </c>
      <c r="M19" s="6" t="s">
        <v>36</v>
      </c>
    </row>
    <row r="20" spans="12:13" ht="30" customHeight="1" x14ac:dyDescent="0.15">
      <c r="L20" s="1" t="s">
        <v>37</v>
      </c>
      <c r="M20" s="6" t="s">
        <v>38</v>
      </c>
    </row>
  </sheetData>
  <sheetProtection password="DD12" sheet="1" objects="1" scenarios="1"/>
  <mergeCells count="23">
    <mergeCell ref="A16:D16"/>
    <mergeCell ref="E16:J16"/>
    <mergeCell ref="A12:M12"/>
    <mergeCell ref="A14:D14"/>
    <mergeCell ref="E14:J14"/>
    <mergeCell ref="A15:D15"/>
    <mergeCell ref="E15:J15"/>
    <mergeCell ref="B8:F8"/>
    <mergeCell ref="K8:M8"/>
    <mergeCell ref="B9:F9"/>
    <mergeCell ref="K9:M9"/>
    <mergeCell ref="A11:M11"/>
    <mergeCell ref="B5:F5"/>
    <mergeCell ref="K5:M5"/>
    <mergeCell ref="B6:F6"/>
    <mergeCell ref="L6:M6"/>
    <mergeCell ref="B7:F7"/>
    <mergeCell ref="L7:M7"/>
    <mergeCell ref="K1:M1"/>
    <mergeCell ref="B3:F3"/>
    <mergeCell ref="K3:M3"/>
    <mergeCell ref="B4:F4"/>
    <mergeCell ref="K4:M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4"/>
  <sheetViews>
    <sheetView workbookViewId="0"/>
  </sheetViews>
  <sheetFormatPr defaultRowHeight="10.5" x14ac:dyDescent="0.15"/>
  <cols>
    <col min="1" max="1" width="57.28515625" customWidth="1"/>
    <col min="2" max="3" width="9.5703125" customWidth="1"/>
    <col min="4" max="4" width="21" customWidth="1"/>
    <col min="5" max="10" width="19.140625" customWidth="1"/>
    <col min="11" max="12" width="21" customWidth="1"/>
  </cols>
  <sheetData>
    <row r="1" spans="1:11" ht="15" customHeight="1" x14ac:dyDescent="0.15"/>
    <row r="2" spans="1:11" ht="24.95" customHeight="1" x14ac:dyDescent="0.15">
      <c r="A2" s="14" t="s">
        <v>39</v>
      </c>
      <c r="B2" s="14"/>
      <c r="C2" s="14"/>
      <c r="D2" s="14"/>
      <c r="E2" s="14"/>
      <c r="F2" s="14"/>
      <c r="G2" s="14"/>
      <c r="H2" s="14"/>
      <c r="I2" s="14"/>
      <c r="J2" s="14"/>
      <c r="K2" s="14"/>
    </row>
    <row r="3" spans="1:11" ht="15" customHeight="1" x14ac:dyDescent="0.15"/>
    <row r="4" spans="1:11" ht="24.95" customHeight="1" x14ac:dyDescent="0.15">
      <c r="A4" s="21" t="s">
        <v>40</v>
      </c>
      <c r="B4" s="21" t="s">
        <v>41</v>
      </c>
      <c r="C4" s="21" t="s">
        <v>42</v>
      </c>
      <c r="D4" s="21" t="s">
        <v>43</v>
      </c>
      <c r="E4" s="21" t="s">
        <v>44</v>
      </c>
      <c r="F4" s="21"/>
      <c r="G4" s="21"/>
      <c r="H4" s="21"/>
      <c r="I4" s="21"/>
      <c r="J4" s="21"/>
      <c r="K4" s="21"/>
    </row>
    <row r="5" spans="1:11" ht="24.95" customHeight="1" x14ac:dyDescent="0.15">
      <c r="A5" s="21"/>
      <c r="B5" s="21"/>
      <c r="C5" s="21"/>
      <c r="D5" s="21"/>
      <c r="E5" s="21" t="s">
        <v>45</v>
      </c>
      <c r="F5" s="21"/>
      <c r="G5" s="21"/>
      <c r="H5" s="21"/>
      <c r="I5" s="21" t="s">
        <v>46</v>
      </c>
      <c r="J5" s="21" t="s">
        <v>47</v>
      </c>
      <c r="K5" s="21" t="s">
        <v>48</v>
      </c>
    </row>
    <row r="6" spans="1:11" ht="99.95" customHeight="1" x14ac:dyDescent="0.15">
      <c r="A6" s="21"/>
      <c r="B6" s="21"/>
      <c r="C6" s="21"/>
      <c r="D6" s="21"/>
      <c r="E6" s="6" t="s">
        <v>49</v>
      </c>
      <c r="F6" s="6" t="s">
        <v>50</v>
      </c>
      <c r="G6" s="6" t="s">
        <v>51</v>
      </c>
      <c r="H6" s="6" t="s">
        <v>52</v>
      </c>
      <c r="I6" s="21"/>
      <c r="J6" s="21"/>
      <c r="K6" s="21"/>
    </row>
    <row r="7" spans="1:11" ht="20.100000000000001" customHeight="1" x14ac:dyDescent="0.15">
      <c r="A7" s="6">
        <v>1</v>
      </c>
      <c r="B7" s="6">
        <v>2</v>
      </c>
      <c r="C7" s="6">
        <v>3</v>
      </c>
      <c r="D7" s="6">
        <v>4</v>
      </c>
      <c r="E7" s="6">
        <v>5</v>
      </c>
      <c r="F7" s="6">
        <v>6</v>
      </c>
      <c r="G7" s="6">
        <v>7</v>
      </c>
      <c r="H7" s="6">
        <v>8</v>
      </c>
      <c r="I7" s="6">
        <v>9</v>
      </c>
      <c r="J7" s="6">
        <v>10</v>
      </c>
      <c r="K7" s="6">
        <v>11</v>
      </c>
    </row>
    <row r="8" spans="1:11" ht="24.95" customHeight="1" x14ac:dyDescent="0.15">
      <c r="A8" s="7" t="s">
        <v>53</v>
      </c>
      <c r="B8" s="6" t="s">
        <v>54</v>
      </c>
      <c r="C8" s="6" t="s">
        <v>55</v>
      </c>
      <c r="D8" s="6" t="s">
        <v>55</v>
      </c>
      <c r="E8" s="9" t="s">
        <v>56</v>
      </c>
      <c r="F8" s="9" t="s">
        <v>56</v>
      </c>
      <c r="G8" s="9" t="s">
        <v>56</v>
      </c>
      <c r="H8" s="9">
        <v>168354.44</v>
      </c>
      <c r="I8" s="9">
        <v>0</v>
      </c>
      <c r="J8" s="9">
        <v>0</v>
      </c>
      <c r="K8" s="9">
        <v>0</v>
      </c>
    </row>
    <row r="9" spans="1:11" ht="24.95" customHeight="1" x14ac:dyDescent="0.15">
      <c r="A9" s="7" t="s">
        <v>57</v>
      </c>
      <c r="B9" s="6" t="s">
        <v>58</v>
      </c>
      <c r="C9" s="6" t="s">
        <v>55</v>
      </c>
      <c r="D9" s="6" t="s">
        <v>55</v>
      </c>
      <c r="E9" s="9">
        <v>0</v>
      </c>
      <c r="F9" s="9" t="s">
        <v>56</v>
      </c>
      <c r="G9" s="9" t="s">
        <v>56</v>
      </c>
      <c r="H9" s="9">
        <v>0</v>
      </c>
      <c r="I9" s="9">
        <v>0</v>
      </c>
      <c r="J9" s="9">
        <v>0</v>
      </c>
      <c r="K9" s="9">
        <v>0</v>
      </c>
    </row>
    <row r="10" spans="1:11" ht="24.95" customHeight="1" x14ac:dyDescent="0.15">
      <c r="A10" s="7" t="s">
        <v>59</v>
      </c>
      <c r="B10" s="6" t="s">
        <v>60</v>
      </c>
      <c r="C10" s="6"/>
      <c r="D10" s="6"/>
      <c r="E10" s="9">
        <v>114809211.89</v>
      </c>
      <c r="F10" s="9" t="s">
        <v>56</v>
      </c>
      <c r="G10" s="9" t="s">
        <v>56</v>
      </c>
      <c r="H10" s="9">
        <v>666787.04</v>
      </c>
      <c r="I10" s="9">
        <v>116011711.69</v>
      </c>
      <c r="J10" s="9">
        <v>118157242.87</v>
      </c>
      <c r="K10" s="9">
        <v>0</v>
      </c>
    </row>
    <row r="11" spans="1:11" ht="38.1" customHeight="1" x14ac:dyDescent="0.15">
      <c r="A11" s="7" t="s">
        <v>61</v>
      </c>
      <c r="B11" s="6" t="s">
        <v>62</v>
      </c>
      <c r="C11" s="6" t="s">
        <v>63</v>
      </c>
      <c r="D11" s="6" t="s">
        <v>55</v>
      </c>
      <c r="E11" s="9" t="s">
        <v>56</v>
      </c>
      <c r="F11" s="9" t="s">
        <v>56</v>
      </c>
      <c r="G11" s="9" t="s">
        <v>56</v>
      </c>
      <c r="H11" s="9">
        <v>0</v>
      </c>
      <c r="I11" s="9">
        <v>0</v>
      </c>
      <c r="J11" s="9">
        <v>0</v>
      </c>
      <c r="K11" s="9">
        <v>0</v>
      </c>
    </row>
    <row r="12" spans="1:11" ht="50.1" customHeight="1" x14ac:dyDescent="0.15">
      <c r="A12" s="7" t="s">
        <v>64</v>
      </c>
      <c r="B12" s="6" t="s">
        <v>65</v>
      </c>
      <c r="C12" s="6" t="s">
        <v>66</v>
      </c>
      <c r="D12" s="6" t="s">
        <v>55</v>
      </c>
      <c r="E12" s="9">
        <v>114809211.89</v>
      </c>
      <c r="F12" s="9" t="s">
        <v>56</v>
      </c>
      <c r="G12" s="9" t="s">
        <v>56</v>
      </c>
      <c r="H12" s="9">
        <v>116787.04</v>
      </c>
      <c r="I12" s="9">
        <v>116011711.69</v>
      </c>
      <c r="J12" s="9">
        <v>118157242.87</v>
      </c>
      <c r="K12" s="9">
        <v>0</v>
      </c>
    </row>
    <row r="13" spans="1:11" ht="63" customHeight="1" x14ac:dyDescent="0.15">
      <c r="A13" s="7" t="s">
        <v>67</v>
      </c>
      <c r="B13" s="6" t="s">
        <v>68</v>
      </c>
      <c r="C13" s="6" t="s">
        <v>66</v>
      </c>
      <c r="D13" s="6" t="s">
        <v>55</v>
      </c>
      <c r="E13" s="9">
        <v>114809211.89</v>
      </c>
      <c r="F13" s="9" t="s">
        <v>56</v>
      </c>
      <c r="G13" s="9" t="s">
        <v>56</v>
      </c>
      <c r="H13" s="9">
        <v>0</v>
      </c>
      <c r="I13" s="9">
        <v>116011711.69</v>
      </c>
      <c r="J13" s="9">
        <v>118157242.87</v>
      </c>
      <c r="K13" s="9">
        <v>0</v>
      </c>
    </row>
    <row r="14" spans="1:11" ht="50.1" customHeight="1" x14ac:dyDescent="0.15">
      <c r="A14" s="7" t="s">
        <v>69</v>
      </c>
      <c r="B14" s="6" t="s">
        <v>70</v>
      </c>
      <c r="C14" s="6" t="s">
        <v>71</v>
      </c>
      <c r="D14" s="6" t="s">
        <v>55</v>
      </c>
      <c r="E14" s="9" t="s">
        <v>56</v>
      </c>
      <c r="F14" s="9" t="s">
        <v>56</v>
      </c>
      <c r="G14" s="9" t="s">
        <v>56</v>
      </c>
      <c r="H14" s="9">
        <v>100000</v>
      </c>
      <c r="I14" s="9">
        <v>0</v>
      </c>
      <c r="J14" s="9">
        <v>0</v>
      </c>
      <c r="K14" s="9">
        <v>0</v>
      </c>
    </row>
    <row r="15" spans="1:11" ht="24.95" customHeight="1" x14ac:dyDescent="0.15">
      <c r="A15" s="7" t="s">
        <v>72</v>
      </c>
      <c r="B15" s="6" t="s">
        <v>73</v>
      </c>
      <c r="C15" s="6" t="s">
        <v>74</v>
      </c>
      <c r="D15" s="6" t="s">
        <v>55</v>
      </c>
      <c r="E15" s="9" t="s">
        <v>56</v>
      </c>
      <c r="F15" s="9" t="s">
        <v>56</v>
      </c>
      <c r="G15" s="9" t="s">
        <v>56</v>
      </c>
      <c r="H15" s="9">
        <v>200000</v>
      </c>
      <c r="I15" s="9">
        <v>0</v>
      </c>
      <c r="J15" s="9">
        <v>0</v>
      </c>
      <c r="K15" s="9">
        <v>0</v>
      </c>
    </row>
    <row r="16" spans="1:11" ht="38.1" customHeight="1" x14ac:dyDescent="0.15">
      <c r="A16" s="7" t="s">
        <v>75</v>
      </c>
      <c r="B16" s="6" t="s">
        <v>76</v>
      </c>
      <c r="C16" s="6" t="s">
        <v>74</v>
      </c>
      <c r="D16" s="6" t="s">
        <v>55</v>
      </c>
      <c r="E16" s="9" t="s">
        <v>56</v>
      </c>
      <c r="F16" s="9" t="s">
        <v>56</v>
      </c>
      <c r="G16" s="9" t="s">
        <v>56</v>
      </c>
      <c r="H16" s="9">
        <v>0</v>
      </c>
      <c r="I16" s="9">
        <v>0</v>
      </c>
      <c r="J16" s="9">
        <v>0</v>
      </c>
      <c r="K16" s="9">
        <v>0</v>
      </c>
    </row>
    <row r="17" spans="1:11" ht="24.95" customHeight="1" x14ac:dyDescent="0.15">
      <c r="A17" s="7" t="s">
        <v>77</v>
      </c>
      <c r="B17" s="6" t="s">
        <v>78</v>
      </c>
      <c r="C17" s="6" t="s">
        <v>74</v>
      </c>
      <c r="D17" s="6" t="s">
        <v>55</v>
      </c>
      <c r="E17" s="9" t="s">
        <v>56</v>
      </c>
      <c r="F17" s="9" t="s">
        <v>56</v>
      </c>
      <c r="G17" s="9" t="s">
        <v>56</v>
      </c>
      <c r="H17" s="9">
        <v>0</v>
      </c>
      <c r="I17" s="9">
        <v>0</v>
      </c>
      <c r="J17" s="9">
        <v>0</v>
      </c>
      <c r="K17" s="9">
        <v>0</v>
      </c>
    </row>
    <row r="18" spans="1:11" ht="24.95" customHeight="1" x14ac:dyDescent="0.15">
      <c r="A18" s="7" t="s">
        <v>79</v>
      </c>
      <c r="B18" s="6" t="s">
        <v>80</v>
      </c>
      <c r="C18" s="6" t="s">
        <v>74</v>
      </c>
      <c r="D18" s="6" t="s">
        <v>55</v>
      </c>
      <c r="E18" s="9" t="s">
        <v>56</v>
      </c>
      <c r="F18" s="9" t="s">
        <v>56</v>
      </c>
      <c r="G18" s="9" t="s">
        <v>56</v>
      </c>
      <c r="H18" s="9">
        <v>0</v>
      </c>
      <c r="I18" s="9">
        <v>0</v>
      </c>
      <c r="J18" s="9">
        <v>0</v>
      </c>
      <c r="K18" s="9">
        <v>0</v>
      </c>
    </row>
    <row r="19" spans="1:11" ht="24.95" customHeight="1" x14ac:dyDescent="0.15">
      <c r="A19" s="7" t="s">
        <v>81</v>
      </c>
      <c r="B19" s="6" t="s">
        <v>82</v>
      </c>
      <c r="C19" s="6" t="s">
        <v>83</v>
      </c>
      <c r="D19" s="6" t="s">
        <v>55</v>
      </c>
      <c r="E19" s="9" t="s">
        <v>56</v>
      </c>
      <c r="F19" s="9" t="s">
        <v>56</v>
      </c>
      <c r="G19" s="9" t="s">
        <v>56</v>
      </c>
      <c r="H19" s="9">
        <v>0</v>
      </c>
      <c r="I19" s="9">
        <v>0</v>
      </c>
      <c r="J19" s="9">
        <v>0</v>
      </c>
      <c r="K19" s="9">
        <v>0</v>
      </c>
    </row>
    <row r="20" spans="1:11" ht="24.95" customHeight="1" x14ac:dyDescent="0.15">
      <c r="A20" s="7" t="s">
        <v>84</v>
      </c>
      <c r="B20" s="6" t="s">
        <v>85</v>
      </c>
      <c r="C20" s="6"/>
      <c r="D20" s="6"/>
      <c r="E20" s="9" t="s">
        <v>56</v>
      </c>
      <c r="F20" s="9" t="s">
        <v>56</v>
      </c>
      <c r="G20" s="9" t="s">
        <v>56</v>
      </c>
      <c r="H20" s="9">
        <v>250000</v>
      </c>
      <c r="I20" s="9">
        <v>0</v>
      </c>
      <c r="J20" s="9">
        <v>0</v>
      </c>
      <c r="K20" s="9">
        <v>0</v>
      </c>
    </row>
    <row r="21" spans="1:11" ht="24.95" customHeight="1" x14ac:dyDescent="0.15">
      <c r="A21" s="7" t="s">
        <v>86</v>
      </c>
      <c r="B21" s="6" t="s">
        <v>87</v>
      </c>
      <c r="C21" s="6" t="s">
        <v>55</v>
      </c>
      <c r="D21" s="6"/>
      <c r="E21" s="9" t="s">
        <v>56</v>
      </c>
      <c r="F21" s="9" t="s">
        <v>56</v>
      </c>
      <c r="G21" s="9" t="s">
        <v>56</v>
      </c>
      <c r="H21" s="9">
        <v>0</v>
      </c>
      <c r="I21" s="9">
        <v>0</v>
      </c>
      <c r="J21" s="9">
        <v>0</v>
      </c>
      <c r="K21" s="9">
        <v>0</v>
      </c>
    </row>
    <row r="22" spans="1:11" ht="63" customHeight="1" x14ac:dyDescent="0.15">
      <c r="A22" s="7" t="s">
        <v>88</v>
      </c>
      <c r="B22" s="6" t="s">
        <v>89</v>
      </c>
      <c r="C22" s="6" t="s">
        <v>90</v>
      </c>
      <c r="D22" s="6" t="s">
        <v>55</v>
      </c>
      <c r="E22" s="9" t="s">
        <v>56</v>
      </c>
      <c r="F22" s="9" t="s">
        <v>56</v>
      </c>
      <c r="G22" s="9" t="s">
        <v>56</v>
      </c>
      <c r="H22" s="9">
        <v>0</v>
      </c>
      <c r="I22" s="9">
        <v>0</v>
      </c>
      <c r="J22" s="9">
        <v>0</v>
      </c>
      <c r="K22" s="9">
        <v>0</v>
      </c>
    </row>
    <row r="23" spans="1:11" ht="24.95" customHeight="1" x14ac:dyDescent="0.15">
      <c r="A23" s="7" t="s">
        <v>91</v>
      </c>
      <c r="B23" s="6" t="s">
        <v>92</v>
      </c>
      <c r="C23" s="6" t="s">
        <v>55</v>
      </c>
      <c r="D23" s="6"/>
      <c r="E23" s="9">
        <v>114809211.89</v>
      </c>
      <c r="F23" s="9" t="s">
        <v>56</v>
      </c>
      <c r="G23" s="9" t="s">
        <v>56</v>
      </c>
      <c r="H23" s="9">
        <v>835141.48</v>
      </c>
      <c r="I23" s="9">
        <v>116011711.69</v>
      </c>
      <c r="J23" s="9">
        <v>118157242.87</v>
      </c>
      <c r="K23" s="9">
        <v>0</v>
      </c>
    </row>
    <row r="24" spans="1:11" ht="38.1" customHeight="1" x14ac:dyDescent="0.15">
      <c r="A24" s="7" t="s">
        <v>93</v>
      </c>
      <c r="B24" s="6" t="s">
        <v>94</v>
      </c>
      <c r="C24" s="6" t="s">
        <v>55</v>
      </c>
      <c r="D24" s="6"/>
      <c r="E24" s="9">
        <v>95588171.75</v>
      </c>
      <c r="F24" s="9" t="s">
        <v>56</v>
      </c>
      <c r="G24" s="9" t="s">
        <v>56</v>
      </c>
      <c r="H24" s="9">
        <v>0</v>
      </c>
      <c r="I24" s="9">
        <v>98588153.609999999</v>
      </c>
      <c r="J24" s="9">
        <v>100615498.62</v>
      </c>
      <c r="K24" s="9">
        <v>0</v>
      </c>
    </row>
    <row r="25" spans="1:11" ht="38.1" customHeight="1" x14ac:dyDescent="0.15">
      <c r="A25" s="7" t="s">
        <v>95</v>
      </c>
      <c r="B25" s="6" t="s">
        <v>96</v>
      </c>
      <c r="C25" s="6" t="s">
        <v>97</v>
      </c>
      <c r="D25" s="6" t="s">
        <v>55</v>
      </c>
      <c r="E25" s="9">
        <v>73265108.870000005</v>
      </c>
      <c r="F25" s="9" t="s">
        <v>56</v>
      </c>
      <c r="G25" s="9" t="s">
        <v>56</v>
      </c>
      <c r="H25" s="9">
        <v>0</v>
      </c>
      <c r="I25" s="9">
        <v>76000000</v>
      </c>
      <c r="J25" s="9">
        <v>77000000</v>
      </c>
      <c r="K25" s="9">
        <v>0</v>
      </c>
    </row>
    <row r="26" spans="1:11" ht="50.1" customHeight="1" x14ac:dyDescent="0.15">
      <c r="A26" s="7" t="s">
        <v>98</v>
      </c>
      <c r="B26" s="6" t="s">
        <v>99</v>
      </c>
      <c r="C26" s="6" t="s">
        <v>100</v>
      </c>
      <c r="D26" s="6" t="s">
        <v>55</v>
      </c>
      <c r="E26" s="9">
        <v>197000</v>
      </c>
      <c r="F26" s="9" t="s">
        <v>56</v>
      </c>
      <c r="G26" s="9" t="s">
        <v>56</v>
      </c>
      <c r="H26" s="9">
        <v>0</v>
      </c>
      <c r="I26" s="9">
        <v>0</v>
      </c>
      <c r="J26" s="9">
        <v>0</v>
      </c>
      <c r="K26" s="9">
        <v>0</v>
      </c>
    </row>
    <row r="27" spans="1:11" ht="50.1" customHeight="1" x14ac:dyDescent="0.15">
      <c r="A27" s="7" t="s">
        <v>101</v>
      </c>
      <c r="B27" s="6" t="s">
        <v>102</v>
      </c>
      <c r="C27" s="6" t="s">
        <v>103</v>
      </c>
      <c r="D27" s="6" t="s">
        <v>55</v>
      </c>
      <c r="E27" s="9" t="s">
        <v>56</v>
      </c>
      <c r="F27" s="9" t="s">
        <v>56</v>
      </c>
      <c r="G27" s="9" t="s">
        <v>56</v>
      </c>
      <c r="H27" s="9">
        <v>0</v>
      </c>
      <c r="I27" s="9">
        <v>0</v>
      </c>
      <c r="J27" s="9">
        <v>0</v>
      </c>
      <c r="K27" s="9">
        <v>0</v>
      </c>
    </row>
    <row r="28" spans="1:11" ht="75" customHeight="1" x14ac:dyDescent="0.15">
      <c r="A28" s="7" t="s">
        <v>104</v>
      </c>
      <c r="B28" s="6" t="s">
        <v>105</v>
      </c>
      <c r="C28" s="6" t="s">
        <v>106</v>
      </c>
      <c r="D28" s="6" t="s">
        <v>55</v>
      </c>
      <c r="E28" s="9">
        <v>22126062.879999999</v>
      </c>
      <c r="F28" s="9" t="s">
        <v>56</v>
      </c>
      <c r="G28" s="9" t="s">
        <v>56</v>
      </c>
      <c r="H28" s="9">
        <v>0</v>
      </c>
      <c r="I28" s="9">
        <v>22588153.609999999</v>
      </c>
      <c r="J28" s="9">
        <v>23615498.620000001</v>
      </c>
      <c r="K28" s="9">
        <v>0</v>
      </c>
    </row>
    <row r="29" spans="1:11" ht="38.1" customHeight="1" x14ac:dyDescent="0.15">
      <c r="A29" s="7" t="s">
        <v>107</v>
      </c>
      <c r="B29" s="6" t="s">
        <v>108</v>
      </c>
      <c r="C29" s="6" t="s">
        <v>106</v>
      </c>
      <c r="D29" s="6" t="s">
        <v>55</v>
      </c>
      <c r="E29" s="9">
        <v>22126062.879999999</v>
      </c>
      <c r="F29" s="9" t="s">
        <v>56</v>
      </c>
      <c r="G29" s="9" t="s">
        <v>56</v>
      </c>
      <c r="H29" s="9">
        <v>0</v>
      </c>
      <c r="I29" s="9">
        <v>22588153.609999999</v>
      </c>
      <c r="J29" s="9">
        <v>23615498.620000001</v>
      </c>
      <c r="K29" s="9">
        <v>0</v>
      </c>
    </row>
    <row r="30" spans="1:11" ht="24.95" customHeight="1" x14ac:dyDescent="0.15">
      <c r="A30" s="7" t="s">
        <v>109</v>
      </c>
      <c r="B30" s="6" t="s">
        <v>110</v>
      </c>
      <c r="C30" s="6" t="s">
        <v>106</v>
      </c>
      <c r="D30" s="6" t="s">
        <v>55</v>
      </c>
      <c r="E30" s="9" t="s">
        <v>56</v>
      </c>
      <c r="F30" s="9" t="s">
        <v>56</v>
      </c>
      <c r="G30" s="9" t="s">
        <v>56</v>
      </c>
      <c r="H30" s="9">
        <v>0</v>
      </c>
      <c r="I30" s="9">
        <v>0</v>
      </c>
      <c r="J30" s="9">
        <v>0</v>
      </c>
      <c r="K30" s="9">
        <v>0</v>
      </c>
    </row>
    <row r="31" spans="1:11" ht="50.1" customHeight="1" x14ac:dyDescent="0.15">
      <c r="A31" s="7" t="s">
        <v>111</v>
      </c>
      <c r="B31" s="6" t="s">
        <v>112</v>
      </c>
      <c r="C31" s="6" t="s">
        <v>113</v>
      </c>
      <c r="D31" s="6" t="s">
        <v>55</v>
      </c>
      <c r="E31" s="9" t="s">
        <v>56</v>
      </c>
      <c r="F31" s="9" t="s">
        <v>56</v>
      </c>
      <c r="G31" s="9" t="s">
        <v>56</v>
      </c>
      <c r="H31" s="9">
        <v>0</v>
      </c>
      <c r="I31" s="9">
        <v>0</v>
      </c>
      <c r="J31" s="9">
        <v>0</v>
      </c>
      <c r="K31" s="9">
        <v>0</v>
      </c>
    </row>
    <row r="32" spans="1:11" ht="50.1" customHeight="1" x14ac:dyDescent="0.15">
      <c r="A32" s="7" t="s">
        <v>114</v>
      </c>
      <c r="B32" s="6" t="s">
        <v>115</v>
      </c>
      <c r="C32" s="6" t="s">
        <v>116</v>
      </c>
      <c r="D32" s="6" t="s">
        <v>55</v>
      </c>
      <c r="E32" s="9" t="s">
        <v>56</v>
      </c>
      <c r="F32" s="9" t="s">
        <v>56</v>
      </c>
      <c r="G32" s="9" t="s">
        <v>56</v>
      </c>
      <c r="H32" s="9">
        <v>0</v>
      </c>
      <c r="I32" s="9">
        <v>0</v>
      </c>
      <c r="J32" s="9">
        <v>0</v>
      </c>
      <c r="K32" s="9">
        <v>0</v>
      </c>
    </row>
    <row r="33" spans="1:11" ht="75" customHeight="1" x14ac:dyDescent="0.15">
      <c r="A33" s="7" t="s">
        <v>117</v>
      </c>
      <c r="B33" s="6" t="s">
        <v>118</v>
      </c>
      <c r="C33" s="6" t="s">
        <v>119</v>
      </c>
      <c r="D33" s="6" t="s">
        <v>55</v>
      </c>
      <c r="E33" s="9" t="s">
        <v>56</v>
      </c>
      <c r="F33" s="9" t="s">
        <v>56</v>
      </c>
      <c r="G33" s="9" t="s">
        <v>56</v>
      </c>
      <c r="H33" s="9">
        <v>0</v>
      </c>
      <c r="I33" s="9">
        <v>0</v>
      </c>
      <c r="J33" s="9">
        <v>0</v>
      </c>
      <c r="K33" s="9">
        <v>0</v>
      </c>
    </row>
    <row r="34" spans="1:11" ht="24.95" customHeight="1" x14ac:dyDescent="0.15">
      <c r="A34" s="7" t="s">
        <v>120</v>
      </c>
      <c r="B34" s="6" t="s">
        <v>121</v>
      </c>
      <c r="C34" s="6" t="s">
        <v>122</v>
      </c>
      <c r="D34" s="6" t="s">
        <v>55</v>
      </c>
      <c r="E34" s="9">
        <v>424004.84</v>
      </c>
      <c r="F34" s="9" t="s">
        <v>56</v>
      </c>
      <c r="G34" s="9" t="s">
        <v>56</v>
      </c>
      <c r="H34" s="9">
        <v>0</v>
      </c>
      <c r="I34" s="9">
        <v>0</v>
      </c>
      <c r="J34" s="9">
        <v>0</v>
      </c>
      <c r="K34" s="9">
        <v>0</v>
      </c>
    </row>
    <row r="35" spans="1:11" ht="63" customHeight="1" x14ac:dyDescent="0.15">
      <c r="A35" s="7" t="s">
        <v>123</v>
      </c>
      <c r="B35" s="6" t="s">
        <v>124</v>
      </c>
      <c r="C35" s="6" t="s">
        <v>125</v>
      </c>
      <c r="D35" s="6" t="s">
        <v>55</v>
      </c>
      <c r="E35" s="9">
        <v>6000</v>
      </c>
      <c r="F35" s="9" t="s">
        <v>56</v>
      </c>
      <c r="G35" s="9" t="s">
        <v>56</v>
      </c>
      <c r="H35" s="9">
        <v>0</v>
      </c>
      <c r="I35" s="9">
        <v>0</v>
      </c>
      <c r="J35" s="9">
        <v>0</v>
      </c>
      <c r="K35" s="9">
        <v>0</v>
      </c>
    </row>
    <row r="36" spans="1:11" ht="63" customHeight="1" x14ac:dyDescent="0.15">
      <c r="A36" s="7" t="s">
        <v>126</v>
      </c>
      <c r="B36" s="6" t="s">
        <v>127</v>
      </c>
      <c r="C36" s="6" t="s">
        <v>128</v>
      </c>
      <c r="D36" s="6" t="s">
        <v>55</v>
      </c>
      <c r="E36" s="9">
        <v>6000</v>
      </c>
      <c r="F36" s="9" t="s">
        <v>56</v>
      </c>
      <c r="G36" s="9" t="s">
        <v>56</v>
      </c>
      <c r="H36" s="9">
        <v>0</v>
      </c>
      <c r="I36" s="9">
        <v>0</v>
      </c>
      <c r="J36" s="9">
        <v>0</v>
      </c>
      <c r="K36" s="9">
        <v>0</v>
      </c>
    </row>
    <row r="37" spans="1:11" ht="50.1" customHeight="1" x14ac:dyDescent="0.15">
      <c r="A37" s="7" t="s">
        <v>129</v>
      </c>
      <c r="B37" s="6" t="s">
        <v>130</v>
      </c>
      <c r="C37" s="6" t="s">
        <v>131</v>
      </c>
      <c r="D37" s="6" t="s">
        <v>55</v>
      </c>
      <c r="E37" s="9" t="s">
        <v>56</v>
      </c>
      <c r="F37" s="9" t="s">
        <v>56</v>
      </c>
      <c r="G37" s="9" t="s">
        <v>56</v>
      </c>
      <c r="H37" s="9">
        <v>0</v>
      </c>
      <c r="I37" s="9">
        <v>0</v>
      </c>
      <c r="J37" s="9">
        <v>0</v>
      </c>
      <c r="K37" s="9">
        <v>0</v>
      </c>
    </row>
    <row r="38" spans="1:11" ht="99.95" customHeight="1" x14ac:dyDescent="0.15">
      <c r="A38" s="7" t="s">
        <v>132</v>
      </c>
      <c r="B38" s="6" t="s">
        <v>133</v>
      </c>
      <c r="C38" s="6" t="s">
        <v>134</v>
      </c>
      <c r="D38" s="6" t="s">
        <v>55</v>
      </c>
      <c r="E38" s="9" t="s">
        <v>56</v>
      </c>
      <c r="F38" s="9" t="s">
        <v>56</v>
      </c>
      <c r="G38" s="9" t="s">
        <v>56</v>
      </c>
      <c r="H38" s="9">
        <v>0</v>
      </c>
      <c r="I38" s="9">
        <v>0</v>
      </c>
      <c r="J38" s="9">
        <v>0</v>
      </c>
      <c r="K38" s="9">
        <v>0</v>
      </c>
    </row>
    <row r="39" spans="1:11" ht="50.1" customHeight="1" x14ac:dyDescent="0.15">
      <c r="A39" s="7" t="s">
        <v>135</v>
      </c>
      <c r="B39" s="6" t="s">
        <v>136</v>
      </c>
      <c r="C39" s="6" t="s">
        <v>137</v>
      </c>
      <c r="D39" s="6" t="s">
        <v>55</v>
      </c>
      <c r="E39" s="9">
        <v>418004.84</v>
      </c>
      <c r="F39" s="9" t="s">
        <v>56</v>
      </c>
      <c r="G39" s="9" t="s">
        <v>56</v>
      </c>
      <c r="H39" s="9">
        <v>0</v>
      </c>
      <c r="I39" s="9">
        <v>0</v>
      </c>
      <c r="J39" s="9">
        <v>0</v>
      </c>
      <c r="K39" s="9">
        <v>0</v>
      </c>
    </row>
    <row r="40" spans="1:11" ht="24.95" customHeight="1" x14ac:dyDescent="0.15">
      <c r="A40" s="7" t="s">
        <v>138</v>
      </c>
      <c r="B40" s="6" t="s">
        <v>139</v>
      </c>
      <c r="C40" s="6" t="s">
        <v>140</v>
      </c>
      <c r="D40" s="6" t="s">
        <v>55</v>
      </c>
      <c r="E40" s="9">
        <v>1420000</v>
      </c>
      <c r="F40" s="9" t="s">
        <v>56</v>
      </c>
      <c r="G40" s="9" t="s">
        <v>56</v>
      </c>
      <c r="H40" s="9">
        <v>0</v>
      </c>
      <c r="I40" s="9">
        <v>1420000</v>
      </c>
      <c r="J40" s="9">
        <v>1420000</v>
      </c>
      <c r="K40" s="9">
        <v>0</v>
      </c>
    </row>
    <row r="41" spans="1:11" ht="38.1" customHeight="1" x14ac:dyDescent="0.15">
      <c r="A41" s="7" t="s">
        <v>141</v>
      </c>
      <c r="B41" s="6" t="s">
        <v>142</v>
      </c>
      <c r="C41" s="6" t="s">
        <v>143</v>
      </c>
      <c r="D41" s="6" t="s">
        <v>55</v>
      </c>
      <c r="E41" s="9">
        <v>1406880</v>
      </c>
      <c r="F41" s="9" t="s">
        <v>56</v>
      </c>
      <c r="G41" s="9" t="s">
        <v>56</v>
      </c>
      <c r="H41" s="9">
        <v>0</v>
      </c>
      <c r="I41" s="9">
        <v>1406880</v>
      </c>
      <c r="J41" s="9">
        <v>1406880</v>
      </c>
      <c r="K41" s="9">
        <v>0</v>
      </c>
    </row>
    <row r="42" spans="1:11" ht="75" customHeight="1" x14ac:dyDescent="0.15">
      <c r="A42" s="7" t="s">
        <v>144</v>
      </c>
      <c r="B42" s="6" t="s">
        <v>145</v>
      </c>
      <c r="C42" s="6" t="s">
        <v>146</v>
      </c>
      <c r="D42" s="6" t="s">
        <v>55</v>
      </c>
      <c r="E42" s="9">
        <v>12120</v>
      </c>
      <c r="F42" s="9" t="s">
        <v>56</v>
      </c>
      <c r="G42" s="9" t="s">
        <v>56</v>
      </c>
      <c r="H42" s="9">
        <v>0</v>
      </c>
      <c r="I42" s="9">
        <v>12120</v>
      </c>
      <c r="J42" s="9">
        <v>12120</v>
      </c>
      <c r="K42" s="9">
        <v>0</v>
      </c>
    </row>
    <row r="43" spans="1:11" ht="50.1" customHeight="1" x14ac:dyDescent="0.15">
      <c r="A43" s="7" t="s">
        <v>147</v>
      </c>
      <c r="B43" s="6" t="s">
        <v>148</v>
      </c>
      <c r="C43" s="6" t="s">
        <v>149</v>
      </c>
      <c r="D43" s="6" t="s">
        <v>55</v>
      </c>
      <c r="E43" s="9">
        <v>1000</v>
      </c>
      <c r="F43" s="9" t="s">
        <v>56</v>
      </c>
      <c r="G43" s="9" t="s">
        <v>56</v>
      </c>
      <c r="H43" s="9">
        <v>0</v>
      </c>
      <c r="I43" s="9">
        <v>1000</v>
      </c>
      <c r="J43" s="9">
        <v>1000</v>
      </c>
      <c r="K43" s="9">
        <v>0</v>
      </c>
    </row>
    <row r="44" spans="1:11" ht="50.1" customHeight="1" x14ac:dyDescent="0.15">
      <c r="A44" s="7" t="s">
        <v>150</v>
      </c>
      <c r="B44" s="6" t="s">
        <v>151</v>
      </c>
      <c r="C44" s="6" t="s">
        <v>55</v>
      </c>
      <c r="D44" s="6"/>
      <c r="E44" s="9" t="s">
        <v>56</v>
      </c>
      <c r="F44" s="9" t="s">
        <v>56</v>
      </c>
      <c r="G44" s="9" t="s">
        <v>56</v>
      </c>
      <c r="H44" s="9">
        <v>0</v>
      </c>
      <c r="I44" s="9">
        <v>0</v>
      </c>
      <c r="J44" s="9">
        <v>0</v>
      </c>
      <c r="K44" s="9">
        <v>0</v>
      </c>
    </row>
    <row r="45" spans="1:11" ht="63" customHeight="1" x14ac:dyDescent="0.15">
      <c r="A45" s="7" t="s">
        <v>152</v>
      </c>
      <c r="B45" s="6" t="s">
        <v>153</v>
      </c>
      <c r="C45" s="6" t="s">
        <v>154</v>
      </c>
      <c r="D45" s="6" t="s">
        <v>55</v>
      </c>
      <c r="E45" s="9" t="s">
        <v>56</v>
      </c>
      <c r="F45" s="9" t="s">
        <v>56</v>
      </c>
      <c r="G45" s="9" t="s">
        <v>56</v>
      </c>
      <c r="H45" s="9">
        <v>0</v>
      </c>
      <c r="I45" s="9">
        <v>0</v>
      </c>
      <c r="J45" s="9">
        <v>0</v>
      </c>
      <c r="K45" s="9">
        <v>0</v>
      </c>
    </row>
    <row r="46" spans="1:11" ht="24.95" customHeight="1" x14ac:dyDescent="0.15">
      <c r="A46" s="7" t="s">
        <v>155</v>
      </c>
      <c r="B46" s="6" t="s">
        <v>156</v>
      </c>
      <c r="C46" s="6" t="s">
        <v>157</v>
      </c>
      <c r="D46" s="6" t="s">
        <v>55</v>
      </c>
      <c r="E46" s="9" t="s">
        <v>56</v>
      </c>
      <c r="F46" s="9" t="s">
        <v>56</v>
      </c>
      <c r="G46" s="9" t="s">
        <v>56</v>
      </c>
      <c r="H46" s="9">
        <v>0</v>
      </c>
      <c r="I46" s="9">
        <v>0</v>
      </c>
      <c r="J46" s="9">
        <v>0</v>
      </c>
      <c r="K46" s="9">
        <v>0</v>
      </c>
    </row>
    <row r="47" spans="1:11" ht="75" customHeight="1" x14ac:dyDescent="0.15">
      <c r="A47" s="7" t="s">
        <v>158</v>
      </c>
      <c r="B47" s="6" t="s">
        <v>159</v>
      </c>
      <c r="C47" s="6" t="s">
        <v>160</v>
      </c>
      <c r="D47" s="6" t="s">
        <v>55</v>
      </c>
      <c r="E47" s="9" t="s">
        <v>56</v>
      </c>
      <c r="F47" s="9" t="s">
        <v>56</v>
      </c>
      <c r="G47" s="9" t="s">
        <v>56</v>
      </c>
      <c r="H47" s="9">
        <v>0</v>
      </c>
      <c r="I47" s="9">
        <v>0</v>
      </c>
      <c r="J47" s="9">
        <v>0</v>
      </c>
      <c r="K47" s="9">
        <v>0</v>
      </c>
    </row>
    <row r="48" spans="1:11" ht="50.1" customHeight="1" x14ac:dyDescent="0.15">
      <c r="A48" s="7" t="s">
        <v>161</v>
      </c>
      <c r="B48" s="6" t="s">
        <v>162</v>
      </c>
      <c r="C48" s="6" t="s">
        <v>55</v>
      </c>
      <c r="D48" s="6"/>
      <c r="E48" s="9" t="s">
        <v>56</v>
      </c>
      <c r="F48" s="9" t="s">
        <v>56</v>
      </c>
      <c r="G48" s="9" t="s">
        <v>56</v>
      </c>
      <c r="H48" s="9">
        <v>0</v>
      </c>
      <c r="I48" s="9">
        <v>0</v>
      </c>
      <c r="J48" s="9">
        <v>0</v>
      </c>
      <c r="K48" s="9">
        <v>0</v>
      </c>
    </row>
    <row r="49" spans="1:11" ht="75" customHeight="1" x14ac:dyDescent="0.15">
      <c r="A49" s="7" t="s">
        <v>163</v>
      </c>
      <c r="B49" s="6" t="s">
        <v>164</v>
      </c>
      <c r="C49" s="6" t="s">
        <v>165</v>
      </c>
      <c r="D49" s="6" t="s">
        <v>55</v>
      </c>
      <c r="E49" s="9" t="s">
        <v>56</v>
      </c>
      <c r="F49" s="9" t="s">
        <v>56</v>
      </c>
      <c r="G49" s="9" t="s">
        <v>56</v>
      </c>
      <c r="H49" s="9">
        <v>0</v>
      </c>
      <c r="I49" s="9">
        <v>0</v>
      </c>
      <c r="J49" s="9">
        <v>0</v>
      </c>
      <c r="K49" s="9">
        <v>0</v>
      </c>
    </row>
    <row r="50" spans="1:11" ht="24.95" customHeight="1" x14ac:dyDescent="0.15">
      <c r="A50" s="7" t="s">
        <v>166</v>
      </c>
      <c r="B50" s="6" t="s">
        <v>167</v>
      </c>
      <c r="C50" s="6" t="s">
        <v>55</v>
      </c>
      <c r="D50" s="6"/>
      <c r="E50" s="9">
        <v>17377035.300000001</v>
      </c>
      <c r="F50" s="9" t="s">
        <v>56</v>
      </c>
      <c r="G50" s="9" t="s">
        <v>56</v>
      </c>
      <c r="H50" s="9">
        <v>835141.48</v>
      </c>
      <c r="I50" s="9">
        <v>16003558.08</v>
      </c>
      <c r="J50" s="9">
        <v>16121744.25</v>
      </c>
      <c r="K50" s="9">
        <v>0</v>
      </c>
    </row>
    <row r="51" spans="1:11" ht="63" customHeight="1" x14ac:dyDescent="0.15">
      <c r="A51" s="7" t="s">
        <v>168</v>
      </c>
      <c r="B51" s="6" t="s">
        <v>169</v>
      </c>
      <c r="C51" s="6" t="s">
        <v>170</v>
      </c>
      <c r="D51" s="6" t="s">
        <v>55</v>
      </c>
      <c r="E51" s="9" t="s">
        <v>56</v>
      </c>
      <c r="F51" s="9" t="s">
        <v>56</v>
      </c>
      <c r="G51" s="9" t="s">
        <v>56</v>
      </c>
      <c r="H51" s="9">
        <v>0</v>
      </c>
      <c r="I51" s="9">
        <v>0</v>
      </c>
      <c r="J51" s="9">
        <v>0</v>
      </c>
      <c r="K51" s="9">
        <v>0</v>
      </c>
    </row>
    <row r="52" spans="1:11" ht="50.1" customHeight="1" x14ac:dyDescent="0.15">
      <c r="A52" s="7" t="s">
        <v>171</v>
      </c>
      <c r="B52" s="6" t="s">
        <v>172</v>
      </c>
      <c r="C52" s="6" t="s">
        <v>173</v>
      </c>
      <c r="D52" s="6" t="s">
        <v>55</v>
      </c>
      <c r="E52" s="9" t="s">
        <v>56</v>
      </c>
      <c r="F52" s="9" t="s">
        <v>56</v>
      </c>
      <c r="G52" s="9" t="s">
        <v>56</v>
      </c>
      <c r="H52" s="9">
        <v>0</v>
      </c>
      <c r="I52" s="9">
        <v>0</v>
      </c>
      <c r="J52" s="9">
        <v>0</v>
      </c>
      <c r="K52" s="9">
        <v>0</v>
      </c>
    </row>
    <row r="53" spans="1:11" ht="24.95" customHeight="1" x14ac:dyDescent="0.15">
      <c r="A53" s="7" t="s">
        <v>174</v>
      </c>
      <c r="B53" s="6" t="s">
        <v>175</v>
      </c>
      <c r="C53" s="6" t="s">
        <v>176</v>
      </c>
      <c r="D53" s="6" t="s">
        <v>55</v>
      </c>
      <c r="E53" s="9">
        <v>14034652.539999999</v>
      </c>
      <c r="F53" s="9" t="s">
        <v>56</v>
      </c>
      <c r="G53" s="9" t="s">
        <v>56</v>
      </c>
      <c r="H53" s="9">
        <v>735141.48</v>
      </c>
      <c r="I53" s="9">
        <v>13048891.720000001</v>
      </c>
      <c r="J53" s="9">
        <v>13048891.24</v>
      </c>
      <c r="K53" s="9">
        <v>0</v>
      </c>
    </row>
    <row r="54" spans="1:11" ht="75" customHeight="1" x14ac:dyDescent="0.15">
      <c r="A54" s="7" t="s">
        <v>177</v>
      </c>
      <c r="B54" s="6" t="s">
        <v>178</v>
      </c>
      <c r="C54" s="6" t="s">
        <v>179</v>
      </c>
      <c r="D54" s="6" t="s">
        <v>55</v>
      </c>
      <c r="E54" s="9" t="s">
        <v>56</v>
      </c>
      <c r="F54" s="9" t="s">
        <v>56</v>
      </c>
      <c r="G54" s="9" t="s">
        <v>56</v>
      </c>
      <c r="H54" s="9">
        <v>0</v>
      </c>
      <c r="I54" s="9">
        <v>0</v>
      </c>
      <c r="J54" s="9">
        <v>0</v>
      </c>
      <c r="K54" s="9">
        <v>0</v>
      </c>
    </row>
    <row r="55" spans="1:11" ht="24.95" customHeight="1" x14ac:dyDescent="0.15">
      <c r="A55" s="7" t="s">
        <v>180</v>
      </c>
      <c r="B55" s="6" t="s">
        <v>181</v>
      </c>
      <c r="C55" s="6" t="s">
        <v>182</v>
      </c>
      <c r="D55" s="6" t="s">
        <v>55</v>
      </c>
      <c r="E55" s="9">
        <v>3342382.76</v>
      </c>
      <c r="F55" s="9" t="s">
        <v>56</v>
      </c>
      <c r="G55" s="9" t="s">
        <v>56</v>
      </c>
      <c r="H55" s="9">
        <v>100000</v>
      </c>
      <c r="I55" s="9">
        <v>2954666.36</v>
      </c>
      <c r="J55" s="9">
        <v>3072853.01</v>
      </c>
      <c r="K55" s="9">
        <v>0</v>
      </c>
    </row>
    <row r="56" spans="1:11" ht="50.1" customHeight="1" x14ac:dyDescent="0.15">
      <c r="A56" s="7" t="s">
        <v>183</v>
      </c>
      <c r="B56" s="6" t="s">
        <v>184</v>
      </c>
      <c r="C56" s="6" t="s">
        <v>185</v>
      </c>
      <c r="D56" s="6" t="s">
        <v>55</v>
      </c>
      <c r="E56" s="9" t="s">
        <v>56</v>
      </c>
      <c r="F56" s="9" t="s">
        <v>56</v>
      </c>
      <c r="G56" s="9" t="s">
        <v>56</v>
      </c>
      <c r="H56" s="9">
        <v>0</v>
      </c>
      <c r="I56" s="9">
        <v>0</v>
      </c>
      <c r="J56" s="9">
        <v>0</v>
      </c>
      <c r="K56" s="9">
        <v>0</v>
      </c>
    </row>
    <row r="57" spans="1:11" ht="63" customHeight="1" x14ac:dyDescent="0.15">
      <c r="A57" s="7" t="s">
        <v>186</v>
      </c>
      <c r="B57" s="6" t="s">
        <v>187</v>
      </c>
      <c r="C57" s="6" t="s">
        <v>188</v>
      </c>
      <c r="D57" s="6" t="s">
        <v>55</v>
      </c>
      <c r="E57" s="9" t="s">
        <v>56</v>
      </c>
      <c r="F57" s="9" t="s">
        <v>56</v>
      </c>
      <c r="G57" s="9" t="s">
        <v>56</v>
      </c>
      <c r="H57" s="9">
        <v>0</v>
      </c>
      <c r="I57" s="9">
        <v>0</v>
      </c>
      <c r="J57" s="9">
        <v>0</v>
      </c>
      <c r="K57" s="9">
        <v>0</v>
      </c>
    </row>
    <row r="58" spans="1:11" ht="50.1" customHeight="1" x14ac:dyDescent="0.15">
      <c r="A58" s="7" t="s">
        <v>189</v>
      </c>
      <c r="B58" s="6" t="s">
        <v>190</v>
      </c>
      <c r="C58" s="6" t="s">
        <v>191</v>
      </c>
      <c r="D58" s="6" t="s">
        <v>55</v>
      </c>
      <c r="E58" s="9" t="s">
        <v>56</v>
      </c>
      <c r="F58" s="9" t="s">
        <v>56</v>
      </c>
      <c r="G58" s="9" t="s">
        <v>56</v>
      </c>
      <c r="H58" s="9">
        <v>0</v>
      </c>
      <c r="I58" s="9">
        <v>0</v>
      </c>
      <c r="J58" s="9">
        <v>0</v>
      </c>
      <c r="K58" s="9">
        <v>0</v>
      </c>
    </row>
    <row r="59" spans="1:11" ht="24.95" customHeight="1" x14ac:dyDescent="0.15">
      <c r="A59" s="7" t="s">
        <v>192</v>
      </c>
      <c r="B59" s="6" t="s">
        <v>193</v>
      </c>
      <c r="C59" s="6" t="s">
        <v>194</v>
      </c>
      <c r="D59" s="6"/>
      <c r="E59" s="9" t="s">
        <v>56</v>
      </c>
      <c r="F59" s="9" t="s">
        <v>56</v>
      </c>
      <c r="G59" s="9" t="s">
        <v>56</v>
      </c>
      <c r="H59" s="9">
        <v>0</v>
      </c>
      <c r="I59" s="9">
        <v>0</v>
      </c>
      <c r="J59" s="9">
        <v>0</v>
      </c>
      <c r="K59" s="9">
        <v>0</v>
      </c>
    </row>
    <row r="60" spans="1:11" ht="38.1" customHeight="1" x14ac:dyDescent="0.15">
      <c r="A60" s="7" t="s">
        <v>195</v>
      </c>
      <c r="B60" s="6" t="s">
        <v>196</v>
      </c>
      <c r="C60" s="6"/>
      <c r="D60" s="6"/>
      <c r="E60" s="9" t="s">
        <v>56</v>
      </c>
      <c r="F60" s="9" t="s">
        <v>56</v>
      </c>
      <c r="G60" s="9" t="s">
        <v>56</v>
      </c>
      <c r="H60" s="9">
        <v>0</v>
      </c>
      <c r="I60" s="9">
        <v>0</v>
      </c>
      <c r="J60" s="9">
        <v>0</v>
      </c>
      <c r="K60" s="9">
        <v>0</v>
      </c>
    </row>
    <row r="61" spans="1:11" ht="24.95" customHeight="1" x14ac:dyDescent="0.15">
      <c r="A61" s="7" t="s">
        <v>197</v>
      </c>
      <c r="B61" s="6" t="s">
        <v>198</v>
      </c>
      <c r="C61" s="6"/>
      <c r="D61" s="6"/>
      <c r="E61" s="9" t="s">
        <v>56</v>
      </c>
      <c r="F61" s="9" t="s">
        <v>56</v>
      </c>
      <c r="G61" s="9" t="s">
        <v>56</v>
      </c>
      <c r="H61" s="9">
        <v>0</v>
      </c>
      <c r="I61" s="9">
        <v>0</v>
      </c>
      <c r="J61" s="9">
        <v>0</v>
      </c>
      <c r="K61" s="9">
        <v>0</v>
      </c>
    </row>
    <row r="62" spans="1:11" ht="24.95" customHeight="1" x14ac:dyDescent="0.15">
      <c r="A62" s="7" t="s">
        <v>199</v>
      </c>
      <c r="B62" s="6" t="s">
        <v>200</v>
      </c>
      <c r="C62" s="6"/>
      <c r="D62" s="6"/>
      <c r="E62" s="9" t="s">
        <v>56</v>
      </c>
      <c r="F62" s="9" t="s">
        <v>56</v>
      </c>
      <c r="G62" s="9" t="s">
        <v>56</v>
      </c>
      <c r="H62" s="9">
        <v>0</v>
      </c>
      <c r="I62" s="9">
        <v>0</v>
      </c>
      <c r="J62" s="9">
        <v>0</v>
      </c>
      <c r="K62" s="9">
        <v>0</v>
      </c>
    </row>
    <row r="63" spans="1:11" ht="24.95" customHeight="1" x14ac:dyDescent="0.15">
      <c r="A63" s="7" t="s">
        <v>201</v>
      </c>
      <c r="B63" s="6" t="s">
        <v>202</v>
      </c>
      <c r="C63" s="6" t="s">
        <v>55</v>
      </c>
      <c r="D63" s="6"/>
      <c r="E63" s="9" t="s">
        <v>56</v>
      </c>
      <c r="F63" s="9" t="s">
        <v>56</v>
      </c>
      <c r="G63" s="9" t="s">
        <v>56</v>
      </c>
      <c r="H63" s="9">
        <v>0</v>
      </c>
      <c r="I63" s="9">
        <v>0</v>
      </c>
      <c r="J63" s="9">
        <v>0</v>
      </c>
      <c r="K63" s="9">
        <v>0</v>
      </c>
    </row>
    <row r="64" spans="1:11" ht="38.1" customHeight="1" x14ac:dyDescent="0.15">
      <c r="A64" s="7" t="s">
        <v>203</v>
      </c>
      <c r="B64" s="6" t="s">
        <v>204</v>
      </c>
      <c r="C64" s="6" t="s">
        <v>205</v>
      </c>
      <c r="D64" s="6" t="s">
        <v>55</v>
      </c>
      <c r="E64" s="9" t="s">
        <v>56</v>
      </c>
      <c r="F64" s="9" t="s">
        <v>56</v>
      </c>
      <c r="G64" s="9" t="s">
        <v>56</v>
      </c>
      <c r="H64" s="9">
        <v>0</v>
      </c>
      <c r="I64" s="9">
        <v>0</v>
      </c>
      <c r="J64" s="9">
        <v>0</v>
      </c>
      <c r="K64" s="9">
        <v>0</v>
      </c>
    </row>
  </sheetData>
  <sheetProtection password="DD12" sheet="1" objects="1" scenarios="1"/>
  <mergeCells count="10">
    <mergeCell ref="A2:K2"/>
    <mergeCell ref="A4:A6"/>
    <mergeCell ref="B4:B6"/>
    <mergeCell ref="C4:C6"/>
    <mergeCell ref="D4:D6"/>
    <mergeCell ref="E4:K4"/>
    <mergeCell ref="E5:H5"/>
    <mergeCell ref="I5:I6"/>
    <mergeCell ref="J5:J6"/>
    <mergeCell ref="K5:K6"/>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8"/>
  <sheetViews>
    <sheetView workbookViewId="0"/>
  </sheetViews>
  <sheetFormatPr defaultRowHeight="10.5" x14ac:dyDescent="0.15"/>
  <cols>
    <col min="1" max="1" width="9.5703125" customWidth="1"/>
    <col min="2" max="2" width="57.28515625" customWidth="1"/>
    <col min="3" max="4" width="9.5703125" customWidth="1"/>
    <col min="5" max="5" width="19.140625" customWidth="1"/>
    <col min="6" max="9" width="17.140625" customWidth="1"/>
  </cols>
  <sheetData>
    <row r="1" spans="1:9" ht="15" customHeight="1" x14ac:dyDescent="0.15"/>
    <row r="2" spans="1:9" ht="24.95" customHeight="1" x14ac:dyDescent="0.15">
      <c r="A2" s="14" t="s">
        <v>206</v>
      </c>
      <c r="B2" s="14"/>
      <c r="C2" s="14"/>
      <c r="D2" s="14"/>
      <c r="E2" s="14"/>
      <c r="F2" s="14"/>
      <c r="G2" s="14"/>
      <c r="H2" s="14"/>
      <c r="I2" s="14"/>
    </row>
    <row r="3" spans="1:9" ht="15" customHeight="1" x14ac:dyDescent="0.15"/>
    <row r="4" spans="1:9" ht="24.95" customHeight="1" x14ac:dyDescent="0.15">
      <c r="A4" s="21" t="s">
        <v>207</v>
      </c>
      <c r="B4" s="21" t="s">
        <v>40</v>
      </c>
      <c r="C4" s="21" t="s">
        <v>41</v>
      </c>
      <c r="D4" s="21" t="s">
        <v>208</v>
      </c>
      <c r="E4" s="21" t="s">
        <v>42</v>
      </c>
      <c r="F4" s="21" t="s">
        <v>44</v>
      </c>
      <c r="G4" s="21"/>
      <c r="H4" s="21"/>
      <c r="I4" s="21"/>
    </row>
    <row r="5" spans="1:9" ht="50.1" customHeight="1" x14ac:dyDescent="0.15">
      <c r="A5" s="21"/>
      <c r="B5" s="21"/>
      <c r="C5" s="21"/>
      <c r="D5" s="21"/>
      <c r="E5" s="21"/>
      <c r="F5" s="6" t="s">
        <v>209</v>
      </c>
      <c r="G5" s="6" t="s">
        <v>210</v>
      </c>
      <c r="H5" s="6" t="s">
        <v>211</v>
      </c>
      <c r="I5" s="6" t="s">
        <v>48</v>
      </c>
    </row>
    <row r="6" spans="1:9" ht="20.100000000000001" customHeight="1" x14ac:dyDescent="0.15">
      <c r="A6" s="6">
        <v>1</v>
      </c>
      <c r="B6" s="6">
        <v>2</v>
      </c>
      <c r="C6" s="6">
        <v>3</v>
      </c>
      <c r="D6" s="6">
        <v>4</v>
      </c>
      <c r="E6" s="6">
        <v>5</v>
      </c>
      <c r="F6" s="6">
        <v>6</v>
      </c>
      <c r="G6" s="6">
        <v>7</v>
      </c>
      <c r="H6" s="6">
        <v>8</v>
      </c>
      <c r="I6" s="6">
        <v>9</v>
      </c>
    </row>
    <row r="7" spans="1:9" x14ac:dyDescent="0.15">
      <c r="A7" s="6" t="s">
        <v>212</v>
      </c>
      <c r="B7" s="7" t="s">
        <v>213</v>
      </c>
      <c r="C7" s="6" t="s">
        <v>214</v>
      </c>
      <c r="D7" s="6"/>
      <c r="E7" s="6"/>
      <c r="F7" s="9">
        <v>18212176.780000001</v>
      </c>
      <c r="G7" s="9">
        <v>16003558.08</v>
      </c>
      <c r="H7" s="9">
        <v>16121744.25</v>
      </c>
      <c r="I7" s="9" t="s">
        <v>215</v>
      </c>
    </row>
    <row r="8" spans="1:9" ht="42" x14ac:dyDescent="0.15">
      <c r="A8" s="6" t="s">
        <v>216</v>
      </c>
      <c r="B8" s="7" t="s">
        <v>217</v>
      </c>
      <c r="C8" s="6" t="s">
        <v>218</v>
      </c>
      <c r="D8" s="6"/>
      <c r="E8" s="6"/>
      <c r="F8" s="9">
        <v>0</v>
      </c>
      <c r="G8" s="9">
        <v>0</v>
      </c>
      <c r="H8" s="9">
        <v>0</v>
      </c>
      <c r="I8" s="9" t="s">
        <v>215</v>
      </c>
    </row>
    <row r="9" spans="1:9" ht="42" x14ac:dyDescent="0.15">
      <c r="A9" s="6" t="s">
        <v>219</v>
      </c>
      <c r="B9" s="7" t="s">
        <v>220</v>
      </c>
      <c r="C9" s="6" t="s">
        <v>221</v>
      </c>
      <c r="D9" s="6"/>
      <c r="E9" s="6"/>
      <c r="F9" s="9">
        <v>0</v>
      </c>
      <c r="G9" s="9">
        <v>0</v>
      </c>
      <c r="H9" s="9">
        <v>0</v>
      </c>
      <c r="I9" s="9" t="s">
        <v>215</v>
      </c>
    </row>
    <row r="10" spans="1:9" ht="31.5" x14ac:dyDescent="0.15">
      <c r="A10" s="6" t="s">
        <v>222</v>
      </c>
      <c r="B10" s="7" t="s">
        <v>223</v>
      </c>
      <c r="C10" s="6" t="s">
        <v>224</v>
      </c>
      <c r="D10" s="6"/>
      <c r="E10" s="6"/>
      <c r="F10" s="9">
        <v>0</v>
      </c>
      <c r="G10" s="9">
        <v>0</v>
      </c>
      <c r="H10" s="9">
        <v>0</v>
      </c>
      <c r="I10" s="9" t="s">
        <v>215</v>
      </c>
    </row>
    <row r="11" spans="1:9" x14ac:dyDescent="0.15">
      <c r="A11" s="6" t="s">
        <v>225</v>
      </c>
      <c r="B11" s="7" t="s">
        <v>226</v>
      </c>
      <c r="C11" s="6" t="s">
        <v>227</v>
      </c>
      <c r="D11" s="6"/>
      <c r="E11" s="6"/>
      <c r="F11" s="9">
        <v>0</v>
      </c>
      <c r="G11" s="9">
        <v>0</v>
      </c>
      <c r="H11" s="9">
        <v>0</v>
      </c>
      <c r="I11" s="9" t="s">
        <v>215</v>
      </c>
    </row>
    <row r="12" spans="1:9" x14ac:dyDescent="0.15">
      <c r="A12" s="6" t="s">
        <v>228</v>
      </c>
      <c r="B12" s="7" t="s">
        <v>229</v>
      </c>
      <c r="C12" s="6" t="s">
        <v>230</v>
      </c>
      <c r="D12" s="6"/>
      <c r="E12" s="6"/>
      <c r="F12" s="9">
        <v>0</v>
      </c>
      <c r="G12" s="9">
        <v>0</v>
      </c>
      <c r="H12" s="9">
        <v>0</v>
      </c>
      <c r="I12" s="9" t="s">
        <v>215</v>
      </c>
    </row>
    <row r="13" spans="1:9" ht="42" x14ac:dyDescent="0.15">
      <c r="A13" s="6" t="s">
        <v>231</v>
      </c>
      <c r="B13" s="7" t="s">
        <v>232</v>
      </c>
      <c r="C13" s="6" t="s">
        <v>233</v>
      </c>
      <c r="D13" s="6"/>
      <c r="E13" s="6"/>
      <c r="F13" s="9">
        <v>18212176.780000001</v>
      </c>
      <c r="G13" s="9">
        <v>16003558.08</v>
      </c>
      <c r="H13" s="9">
        <v>16121744.25</v>
      </c>
      <c r="I13" s="9" t="s">
        <v>215</v>
      </c>
    </row>
    <row r="14" spans="1:9" ht="31.5" x14ac:dyDescent="0.15">
      <c r="A14" s="6" t="s">
        <v>234</v>
      </c>
      <c r="B14" s="7" t="s">
        <v>235</v>
      </c>
      <c r="C14" s="6" t="s">
        <v>236</v>
      </c>
      <c r="D14" s="6"/>
      <c r="E14" s="6"/>
      <c r="F14" s="9">
        <v>17377035.300000001</v>
      </c>
      <c r="G14" s="9">
        <v>16003558.08</v>
      </c>
      <c r="H14" s="9">
        <v>16121744.25</v>
      </c>
      <c r="I14" s="9" t="s">
        <v>215</v>
      </c>
    </row>
    <row r="15" spans="1:9" x14ac:dyDescent="0.15">
      <c r="A15" s="6" t="s">
        <v>237</v>
      </c>
      <c r="B15" s="7" t="s">
        <v>226</v>
      </c>
      <c r="C15" s="6" t="s">
        <v>238</v>
      </c>
      <c r="D15" s="6"/>
      <c r="E15" s="6"/>
      <c r="F15" s="9">
        <v>17377035.300000001</v>
      </c>
      <c r="G15" s="9">
        <v>16003558.08</v>
      </c>
      <c r="H15" s="9">
        <v>16121744.25</v>
      </c>
      <c r="I15" s="9" t="s">
        <v>215</v>
      </c>
    </row>
    <row r="16" spans="1:9" x14ac:dyDescent="0.15">
      <c r="A16" s="6" t="s">
        <v>239</v>
      </c>
      <c r="B16" s="7" t="s">
        <v>229</v>
      </c>
      <c r="C16" s="6" t="s">
        <v>240</v>
      </c>
      <c r="D16" s="6"/>
      <c r="E16" s="6"/>
      <c r="F16" s="9">
        <v>0</v>
      </c>
      <c r="G16" s="9">
        <v>0</v>
      </c>
      <c r="H16" s="9">
        <v>0</v>
      </c>
      <c r="I16" s="9" t="s">
        <v>215</v>
      </c>
    </row>
    <row r="17" spans="1:9" ht="31.5" x14ac:dyDescent="0.15">
      <c r="A17" s="6" t="s">
        <v>241</v>
      </c>
      <c r="B17" s="7" t="s">
        <v>242</v>
      </c>
      <c r="C17" s="6" t="s">
        <v>243</v>
      </c>
      <c r="D17" s="6"/>
      <c r="E17" s="6"/>
      <c r="F17" s="9">
        <v>0</v>
      </c>
      <c r="G17" s="9">
        <v>0</v>
      </c>
      <c r="H17" s="9">
        <v>0</v>
      </c>
      <c r="I17" s="9" t="s">
        <v>215</v>
      </c>
    </row>
    <row r="18" spans="1:9" x14ac:dyDescent="0.15">
      <c r="A18" s="6" t="s">
        <v>244</v>
      </c>
      <c r="B18" s="7" t="s">
        <v>226</v>
      </c>
      <c r="C18" s="6" t="s">
        <v>245</v>
      </c>
      <c r="D18" s="6"/>
      <c r="E18" s="6"/>
      <c r="F18" s="9">
        <v>0</v>
      </c>
      <c r="G18" s="9">
        <v>0</v>
      </c>
      <c r="H18" s="9">
        <v>0</v>
      </c>
      <c r="I18" s="9" t="s">
        <v>215</v>
      </c>
    </row>
    <row r="19" spans="1:9" x14ac:dyDescent="0.15">
      <c r="A19" s="6" t="s">
        <v>246</v>
      </c>
      <c r="B19" s="7" t="s">
        <v>229</v>
      </c>
      <c r="C19" s="6" t="s">
        <v>247</v>
      </c>
      <c r="D19" s="6"/>
      <c r="E19" s="6"/>
      <c r="F19" s="9">
        <v>0</v>
      </c>
      <c r="G19" s="9">
        <v>0</v>
      </c>
      <c r="H19" s="9">
        <v>0</v>
      </c>
      <c r="I19" s="9" t="s">
        <v>215</v>
      </c>
    </row>
    <row r="20" spans="1:9" ht="21" x14ac:dyDescent="0.15">
      <c r="A20" s="6" t="s">
        <v>248</v>
      </c>
      <c r="B20" s="7" t="s">
        <v>249</v>
      </c>
      <c r="C20" s="6" t="s">
        <v>250</v>
      </c>
      <c r="D20" s="6"/>
      <c r="E20" s="6"/>
      <c r="F20" s="9">
        <v>0</v>
      </c>
      <c r="G20" s="9">
        <v>0</v>
      </c>
      <c r="H20" s="9">
        <v>0</v>
      </c>
      <c r="I20" s="9" t="s">
        <v>215</v>
      </c>
    </row>
    <row r="21" spans="1:9" x14ac:dyDescent="0.15">
      <c r="A21" s="6" t="s">
        <v>251</v>
      </c>
      <c r="B21" s="7" t="s">
        <v>252</v>
      </c>
      <c r="C21" s="6" t="s">
        <v>253</v>
      </c>
      <c r="D21" s="6"/>
      <c r="E21" s="6"/>
      <c r="F21" s="9">
        <v>0</v>
      </c>
      <c r="G21" s="9">
        <v>0</v>
      </c>
      <c r="H21" s="9">
        <v>0</v>
      </c>
      <c r="I21" s="9" t="s">
        <v>215</v>
      </c>
    </row>
    <row r="22" spans="1:9" x14ac:dyDescent="0.15">
      <c r="A22" s="6" t="s">
        <v>254</v>
      </c>
      <c r="B22" s="7" t="s">
        <v>226</v>
      </c>
      <c r="C22" s="6" t="s">
        <v>255</v>
      </c>
      <c r="D22" s="6"/>
      <c r="E22" s="6"/>
      <c r="F22" s="9">
        <v>0</v>
      </c>
      <c r="G22" s="9">
        <v>0</v>
      </c>
      <c r="H22" s="9">
        <v>0</v>
      </c>
      <c r="I22" s="9" t="s">
        <v>215</v>
      </c>
    </row>
    <row r="23" spans="1:9" x14ac:dyDescent="0.15">
      <c r="A23" s="6" t="s">
        <v>256</v>
      </c>
      <c r="B23" s="7" t="s">
        <v>229</v>
      </c>
      <c r="C23" s="6" t="s">
        <v>257</v>
      </c>
      <c r="D23" s="6"/>
      <c r="E23" s="6"/>
      <c r="F23" s="9">
        <v>0</v>
      </c>
      <c r="G23" s="9">
        <v>0</v>
      </c>
      <c r="H23" s="9">
        <v>0</v>
      </c>
      <c r="I23" s="9" t="s">
        <v>215</v>
      </c>
    </row>
    <row r="24" spans="1:9" x14ac:dyDescent="0.15">
      <c r="A24" s="6" t="s">
        <v>258</v>
      </c>
      <c r="B24" s="7" t="s">
        <v>259</v>
      </c>
      <c r="C24" s="6" t="s">
        <v>260</v>
      </c>
      <c r="D24" s="6"/>
      <c r="E24" s="6"/>
      <c r="F24" s="9">
        <v>835141.48</v>
      </c>
      <c r="G24" s="9">
        <v>0</v>
      </c>
      <c r="H24" s="9">
        <v>0</v>
      </c>
      <c r="I24" s="9" t="s">
        <v>215</v>
      </c>
    </row>
    <row r="25" spans="1:9" x14ac:dyDescent="0.15">
      <c r="A25" s="6" t="s">
        <v>261</v>
      </c>
      <c r="B25" s="7" t="s">
        <v>226</v>
      </c>
      <c r="C25" s="6" t="s">
        <v>262</v>
      </c>
      <c r="D25" s="6"/>
      <c r="E25" s="6"/>
      <c r="F25" s="9">
        <v>835141.48</v>
      </c>
      <c r="G25" s="9">
        <v>0</v>
      </c>
      <c r="H25" s="9">
        <v>0</v>
      </c>
      <c r="I25" s="9" t="s">
        <v>215</v>
      </c>
    </row>
    <row r="26" spans="1:9" x14ac:dyDescent="0.15">
      <c r="A26" s="6" t="s">
        <v>263</v>
      </c>
      <c r="B26" s="7" t="s">
        <v>229</v>
      </c>
      <c r="C26" s="6" t="s">
        <v>264</v>
      </c>
      <c r="D26" s="6"/>
      <c r="E26" s="6"/>
      <c r="F26" s="9">
        <v>0</v>
      </c>
      <c r="G26" s="9">
        <v>0</v>
      </c>
      <c r="H26" s="9">
        <v>0</v>
      </c>
      <c r="I26" s="9" t="s">
        <v>215</v>
      </c>
    </row>
    <row r="27" spans="1:9" ht="42" x14ac:dyDescent="0.15">
      <c r="A27" s="6" t="s">
        <v>265</v>
      </c>
      <c r="B27" s="7" t="s">
        <v>266</v>
      </c>
      <c r="C27" s="6" t="s">
        <v>267</v>
      </c>
      <c r="D27" s="6"/>
      <c r="E27" s="6"/>
      <c r="F27" s="9">
        <v>18212176.780000001</v>
      </c>
      <c r="G27" s="9">
        <v>16003558.08</v>
      </c>
      <c r="H27" s="9">
        <v>16121744.25</v>
      </c>
      <c r="I27" s="9" t="s">
        <v>215</v>
      </c>
    </row>
    <row r="28" spans="1:9" x14ac:dyDescent="0.15">
      <c r="A28" s="6" t="s">
        <v>268</v>
      </c>
      <c r="B28" s="7" t="s">
        <v>269</v>
      </c>
      <c r="C28" s="6" t="s">
        <v>270</v>
      </c>
      <c r="D28" s="6" t="s">
        <v>271</v>
      </c>
      <c r="E28" s="6"/>
      <c r="F28" s="9">
        <v>18212176.780000001</v>
      </c>
      <c r="G28" s="9">
        <v>0</v>
      </c>
      <c r="H28" s="9">
        <v>0</v>
      </c>
      <c r="I28" s="9" t="s">
        <v>215</v>
      </c>
    </row>
    <row r="29" spans="1:9" x14ac:dyDescent="0.15">
      <c r="A29" s="6" t="s">
        <v>272</v>
      </c>
      <c r="B29" s="7" t="s">
        <v>269</v>
      </c>
      <c r="C29" s="6" t="s">
        <v>273</v>
      </c>
      <c r="D29" s="6" t="s">
        <v>274</v>
      </c>
      <c r="E29" s="6"/>
      <c r="F29" s="9">
        <v>0</v>
      </c>
      <c r="G29" s="9">
        <v>16003558.08</v>
      </c>
      <c r="H29" s="9">
        <v>0</v>
      </c>
      <c r="I29" s="9" t="s">
        <v>215</v>
      </c>
    </row>
    <row r="30" spans="1:9" x14ac:dyDescent="0.15">
      <c r="A30" s="6" t="s">
        <v>275</v>
      </c>
      <c r="B30" s="7" t="s">
        <v>269</v>
      </c>
      <c r="C30" s="6" t="s">
        <v>276</v>
      </c>
      <c r="D30" s="6" t="s">
        <v>277</v>
      </c>
      <c r="E30" s="6"/>
      <c r="F30" s="9">
        <v>0</v>
      </c>
      <c r="G30" s="9">
        <v>0</v>
      </c>
      <c r="H30" s="9">
        <v>16121744.25</v>
      </c>
      <c r="I30" s="9" t="s">
        <v>215</v>
      </c>
    </row>
    <row r="31" spans="1:9" ht="42" x14ac:dyDescent="0.15">
      <c r="A31" s="6" t="s">
        <v>278</v>
      </c>
      <c r="B31" s="7" t="s">
        <v>279</v>
      </c>
      <c r="C31" s="6" t="s">
        <v>280</v>
      </c>
      <c r="D31" s="6"/>
      <c r="E31" s="6"/>
      <c r="F31" s="9">
        <v>0</v>
      </c>
      <c r="G31" s="9">
        <v>0</v>
      </c>
      <c r="H31" s="9">
        <v>0</v>
      </c>
      <c r="I31" s="9" t="s">
        <v>215</v>
      </c>
    </row>
    <row r="32" spans="1:9" x14ac:dyDescent="0.15">
      <c r="A32" s="6" t="s">
        <v>281</v>
      </c>
      <c r="B32" s="7" t="s">
        <v>269</v>
      </c>
      <c r="C32" s="6" t="s">
        <v>282</v>
      </c>
      <c r="D32" s="6" t="s">
        <v>271</v>
      </c>
      <c r="E32" s="6"/>
      <c r="F32" s="9">
        <v>0</v>
      </c>
      <c r="G32" s="9">
        <v>0</v>
      </c>
      <c r="H32" s="9">
        <v>0</v>
      </c>
      <c r="I32" s="9" t="s">
        <v>215</v>
      </c>
    </row>
    <row r="33" spans="1:9" x14ac:dyDescent="0.15">
      <c r="A33" s="6" t="s">
        <v>283</v>
      </c>
      <c r="B33" s="7" t="s">
        <v>269</v>
      </c>
      <c r="C33" s="6" t="s">
        <v>284</v>
      </c>
      <c r="D33" s="6" t="s">
        <v>274</v>
      </c>
      <c r="E33" s="6"/>
      <c r="F33" s="9">
        <v>0</v>
      </c>
      <c r="G33" s="9">
        <v>0</v>
      </c>
      <c r="H33" s="9">
        <v>0</v>
      </c>
      <c r="I33" s="9" t="s">
        <v>215</v>
      </c>
    </row>
    <row r="34" spans="1:9" x14ac:dyDescent="0.15">
      <c r="A34" s="6" t="s">
        <v>285</v>
      </c>
      <c r="B34" s="7" t="s">
        <v>269</v>
      </c>
      <c r="C34" s="6" t="s">
        <v>286</v>
      </c>
      <c r="D34" s="6" t="s">
        <v>277</v>
      </c>
      <c r="E34" s="6"/>
      <c r="F34" s="9">
        <v>0</v>
      </c>
      <c r="G34" s="9">
        <v>0</v>
      </c>
      <c r="H34" s="9">
        <v>0</v>
      </c>
      <c r="I34" s="9" t="s">
        <v>215</v>
      </c>
    </row>
    <row r="35" spans="1:9" ht="15" customHeight="1" x14ac:dyDescent="0.15"/>
    <row r="36" spans="1:9" ht="39.950000000000003" customHeight="1" x14ac:dyDescent="0.15">
      <c r="A36" s="22" t="s">
        <v>287</v>
      </c>
      <c r="B36" s="22"/>
      <c r="C36" s="23" t="s">
        <v>4</v>
      </c>
      <c r="D36" s="23"/>
      <c r="E36" s="23"/>
      <c r="F36" s="23"/>
      <c r="G36" s="23" t="s">
        <v>8</v>
      </c>
      <c r="H36" s="23"/>
    </row>
    <row r="37" spans="1:9" ht="20.100000000000001" customHeight="1" x14ac:dyDescent="0.15">
      <c r="C37" s="16" t="s">
        <v>288</v>
      </c>
      <c r="D37" s="16"/>
      <c r="E37" s="16" t="s">
        <v>10</v>
      </c>
      <c r="F37" s="16"/>
      <c r="G37" s="16" t="s">
        <v>11</v>
      </c>
      <c r="H37" s="16"/>
    </row>
    <row r="38" spans="1:9" ht="15" customHeight="1" x14ac:dyDescent="0.15"/>
    <row r="39" spans="1:9" ht="39.950000000000003" customHeight="1" x14ac:dyDescent="0.15">
      <c r="A39" s="22" t="s">
        <v>289</v>
      </c>
      <c r="B39" s="22"/>
      <c r="C39" s="23"/>
      <c r="D39" s="23"/>
      <c r="E39" s="23"/>
      <c r="F39" s="23"/>
      <c r="G39" s="23" t="s">
        <v>290</v>
      </c>
      <c r="H39" s="23"/>
    </row>
    <row r="40" spans="1:9" ht="20.100000000000001" customHeight="1" x14ac:dyDescent="0.15">
      <c r="C40" s="16" t="s">
        <v>288</v>
      </c>
      <c r="D40" s="16"/>
      <c r="E40" s="16" t="s">
        <v>291</v>
      </c>
      <c r="F40" s="16"/>
      <c r="G40" s="16" t="s">
        <v>292</v>
      </c>
      <c r="H40" s="16"/>
    </row>
    <row r="41" spans="1:9" ht="20.100000000000001" customHeight="1" x14ac:dyDescent="0.15">
      <c r="A41" s="16" t="s">
        <v>293</v>
      </c>
      <c r="B41" s="16"/>
    </row>
    <row r="42" spans="1:9" ht="15" customHeight="1" x14ac:dyDescent="0.15"/>
    <row r="43" spans="1:9" ht="20.100000000000001" customHeight="1" x14ac:dyDescent="0.15">
      <c r="A43" s="24" t="s">
        <v>294</v>
      </c>
      <c r="B43" s="24"/>
      <c r="C43" s="24"/>
      <c r="D43" s="24"/>
      <c r="E43" s="24"/>
    </row>
    <row r="44" spans="1:9" ht="39.950000000000003" customHeight="1" x14ac:dyDescent="0.15">
      <c r="A44" s="23" t="s">
        <v>295</v>
      </c>
      <c r="B44" s="23"/>
      <c r="C44" s="23"/>
      <c r="D44" s="23"/>
      <c r="E44" s="23"/>
    </row>
    <row r="45" spans="1:9" ht="20.100000000000001" customHeight="1" x14ac:dyDescent="0.15">
      <c r="A45" s="16" t="s">
        <v>296</v>
      </c>
      <c r="B45" s="16"/>
      <c r="C45" s="16"/>
      <c r="D45" s="16"/>
      <c r="E45" s="16"/>
    </row>
    <row r="46" spans="1:9" ht="15" customHeight="1" x14ac:dyDescent="0.15"/>
    <row r="47" spans="1:9" ht="39.950000000000003" customHeight="1" x14ac:dyDescent="0.15">
      <c r="A47" s="23"/>
      <c r="B47" s="23"/>
      <c r="C47" s="23" t="s">
        <v>297</v>
      </c>
      <c r="D47" s="23"/>
      <c r="E47" s="23"/>
    </row>
    <row r="48" spans="1:9" ht="20.100000000000001" customHeight="1" x14ac:dyDescent="0.15">
      <c r="A48" s="16" t="s">
        <v>10</v>
      </c>
      <c r="B48" s="16"/>
      <c r="C48" s="16" t="s">
        <v>11</v>
      </c>
      <c r="D48" s="16"/>
      <c r="E48" s="16"/>
    </row>
    <row r="49" spans="1:7" ht="20.100000000000001" customHeight="1" x14ac:dyDescent="0.15">
      <c r="A49" s="16" t="s">
        <v>293</v>
      </c>
      <c r="B49" s="16"/>
    </row>
    <row r="50" spans="1:7" ht="20.100000000000001" customHeight="1" x14ac:dyDescent="0.15">
      <c r="A50" s="2" t="s">
        <v>298</v>
      </c>
    </row>
    <row r="51" spans="1:7" ht="20.100000000000001" customHeight="1" x14ac:dyDescent="0.15"/>
    <row r="52" spans="1:7" ht="20.100000000000001" customHeight="1" x14ac:dyDescent="0.15">
      <c r="C52" s="13" t="s">
        <v>1</v>
      </c>
      <c r="D52" s="13"/>
      <c r="E52" s="13"/>
      <c r="F52" s="13"/>
      <c r="G52" s="13"/>
    </row>
    <row r="53" spans="1:7" ht="20.100000000000001" customHeight="1" x14ac:dyDescent="0.15">
      <c r="C53" s="15" t="s">
        <v>299</v>
      </c>
      <c r="D53" s="15"/>
      <c r="E53" s="15"/>
      <c r="F53" s="15"/>
      <c r="G53" s="15"/>
    </row>
    <row r="54" spans="1:7" ht="20.100000000000001" customHeight="1" x14ac:dyDescent="0.15">
      <c r="C54" s="15" t="s">
        <v>300</v>
      </c>
      <c r="D54" s="15"/>
      <c r="E54" s="15"/>
      <c r="F54" s="15"/>
      <c r="G54" s="15"/>
    </row>
    <row r="55" spans="1:7" ht="20.100000000000001" customHeight="1" x14ac:dyDescent="0.15">
      <c r="C55" s="15" t="s">
        <v>301</v>
      </c>
      <c r="D55" s="15"/>
      <c r="E55" s="15"/>
      <c r="F55" s="15"/>
      <c r="G55" s="15"/>
    </row>
    <row r="56" spans="1:7" ht="20.100000000000001" customHeight="1" x14ac:dyDescent="0.15">
      <c r="C56" s="15" t="s">
        <v>302</v>
      </c>
      <c r="D56" s="15"/>
      <c r="E56" s="15"/>
      <c r="F56" s="15"/>
      <c r="G56" s="15"/>
    </row>
    <row r="57" spans="1:7" ht="20.100000000000001" customHeight="1" x14ac:dyDescent="0.15">
      <c r="C57" s="15" t="s">
        <v>303</v>
      </c>
      <c r="D57" s="15"/>
      <c r="E57" s="15"/>
      <c r="F57" s="15"/>
      <c r="G57" s="15"/>
    </row>
    <row r="58" spans="1:7" ht="20.100000000000001" customHeight="1" x14ac:dyDescent="0.15">
      <c r="C58" s="18" t="s">
        <v>304</v>
      </c>
      <c r="D58" s="18"/>
      <c r="E58" s="18"/>
      <c r="F58" s="18"/>
      <c r="G58" s="18"/>
    </row>
  </sheetData>
  <sheetProtection password="DD12" sheet="1" objects="1" scenarios="1"/>
  <mergeCells count="37">
    <mergeCell ref="C54:G54"/>
    <mergeCell ref="C55:G55"/>
    <mergeCell ref="C56:G56"/>
    <mergeCell ref="C57:G57"/>
    <mergeCell ref="C58:G58"/>
    <mergeCell ref="A48:B48"/>
    <mergeCell ref="C48:E48"/>
    <mergeCell ref="A49:B49"/>
    <mergeCell ref="C52:G52"/>
    <mergeCell ref="C53:G53"/>
    <mergeCell ref="A41:B41"/>
    <mergeCell ref="A43:E43"/>
    <mergeCell ref="A44:E44"/>
    <mergeCell ref="A45:E45"/>
    <mergeCell ref="A47:B47"/>
    <mergeCell ref="C47:E47"/>
    <mergeCell ref="A39:B39"/>
    <mergeCell ref="C39:D39"/>
    <mergeCell ref="E39:F39"/>
    <mergeCell ref="G39:H39"/>
    <mergeCell ref="C40:D40"/>
    <mergeCell ref="E40:F40"/>
    <mergeCell ref="G40:H40"/>
    <mergeCell ref="A36:B36"/>
    <mergeCell ref="C36:D36"/>
    <mergeCell ref="E36:F36"/>
    <mergeCell ref="G36:H36"/>
    <mergeCell ref="C37:D37"/>
    <mergeCell ref="E37:F37"/>
    <mergeCell ref="G37:H37"/>
    <mergeCell ref="A2:I2"/>
    <mergeCell ref="A4:A5"/>
    <mergeCell ref="B4:B5"/>
    <mergeCell ref="C4:C5"/>
    <mergeCell ref="D4:D5"/>
    <mergeCell ref="E4:E5"/>
    <mergeCell ref="F4:I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1"/>
  <sheetViews>
    <sheetView workbookViewId="0"/>
  </sheetViews>
  <sheetFormatPr defaultRowHeight="10.5" x14ac:dyDescent="0.15"/>
  <cols>
    <col min="1" max="1" width="11.42578125" customWidth="1"/>
    <col min="2" max="2" width="57.28515625" customWidth="1"/>
    <col min="3" max="10" width="19.140625" customWidth="1"/>
  </cols>
  <sheetData>
    <row r="1" spans="1:10" ht="24.95" customHeight="1" x14ac:dyDescent="0.15"/>
    <row r="2" spans="1:10" ht="24.95" customHeight="1" x14ac:dyDescent="0.15">
      <c r="A2" s="25" t="s">
        <v>305</v>
      </c>
      <c r="B2" s="25"/>
      <c r="C2" s="26" t="s">
        <v>97</v>
      </c>
      <c r="D2" s="26"/>
      <c r="E2" s="26"/>
      <c r="F2" s="26"/>
      <c r="G2" s="26"/>
      <c r="H2" s="26"/>
      <c r="I2" s="26"/>
      <c r="J2" s="26"/>
    </row>
    <row r="3" spans="1:10" ht="24.95" customHeight="1" x14ac:dyDescent="0.15">
      <c r="A3" s="25" t="s">
        <v>306</v>
      </c>
      <c r="B3" s="25"/>
      <c r="C3" s="26" t="s">
        <v>307</v>
      </c>
      <c r="D3" s="26"/>
      <c r="E3" s="26"/>
      <c r="F3" s="26"/>
      <c r="G3" s="26"/>
      <c r="H3" s="26"/>
      <c r="I3" s="26"/>
      <c r="J3" s="26"/>
    </row>
    <row r="4" spans="1:10" ht="24.95" customHeight="1" x14ac:dyDescent="0.15">
      <c r="A4" s="25" t="s">
        <v>308</v>
      </c>
      <c r="B4" s="25"/>
      <c r="C4" s="26" t="s">
        <v>271</v>
      </c>
      <c r="D4" s="26"/>
      <c r="E4" s="26"/>
      <c r="F4" s="26"/>
      <c r="G4" s="26"/>
      <c r="H4" s="26"/>
      <c r="I4" s="26"/>
      <c r="J4" s="26"/>
    </row>
    <row r="5" spans="1:10" ht="24.95" customHeight="1" x14ac:dyDescent="0.15">
      <c r="A5" s="16" t="s">
        <v>309</v>
      </c>
      <c r="B5" s="16"/>
      <c r="C5" s="16"/>
      <c r="D5" s="16"/>
      <c r="E5" s="16"/>
      <c r="F5" s="16"/>
      <c r="G5" s="16"/>
      <c r="H5" s="16"/>
      <c r="I5" s="16"/>
      <c r="J5" s="16"/>
    </row>
    <row r="6" spans="1:10" ht="24.95" customHeight="1" x14ac:dyDescent="0.15"/>
    <row r="7" spans="1:10" ht="50.1" customHeight="1" x14ac:dyDescent="0.15">
      <c r="A7" s="21" t="s">
        <v>207</v>
      </c>
      <c r="B7" s="21" t="s">
        <v>310</v>
      </c>
      <c r="C7" s="21" t="s">
        <v>311</v>
      </c>
      <c r="D7" s="21" t="s">
        <v>312</v>
      </c>
      <c r="E7" s="21"/>
      <c r="F7" s="21"/>
      <c r="G7" s="21"/>
      <c r="H7" s="21" t="s">
        <v>313</v>
      </c>
      <c r="I7" s="21" t="s">
        <v>314</v>
      </c>
      <c r="J7" s="21" t="s">
        <v>315</v>
      </c>
    </row>
    <row r="8" spans="1:10" ht="50.1" customHeight="1" x14ac:dyDescent="0.15">
      <c r="A8" s="21"/>
      <c r="B8" s="21"/>
      <c r="C8" s="21"/>
      <c r="D8" s="21" t="s">
        <v>316</v>
      </c>
      <c r="E8" s="21" t="s">
        <v>317</v>
      </c>
      <c r="F8" s="21"/>
      <c r="G8" s="21"/>
      <c r="H8" s="21"/>
      <c r="I8" s="21"/>
      <c r="J8" s="21"/>
    </row>
    <row r="9" spans="1:10" ht="50.1" customHeight="1" x14ac:dyDescent="0.15">
      <c r="A9" s="21"/>
      <c r="B9" s="21"/>
      <c r="C9" s="21"/>
      <c r="D9" s="21"/>
      <c r="E9" s="6" t="s">
        <v>318</v>
      </c>
      <c r="F9" s="6" t="s">
        <v>319</v>
      </c>
      <c r="G9" s="6" t="s">
        <v>320</v>
      </c>
      <c r="H9" s="21"/>
      <c r="I9" s="21"/>
      <c r="J9" s="21"/>
    </row>
    <row r="10" spans="1:10" ht="24.95" customHeight="1" x14ac:dyDescent="0.15">
      <c r="A10" s="6" t="s">
        <v>212</v>
      </c>
      <c r="B10" s="6" t="s">
        <v>321</v>
      </c>
      <c r="C10" s="6" t="s">
        <v>322</v>
      </c>
      <c r="D10" s="6" t="s">
        <v>323</v>
      </c>
      <c r="E10" s="6" t="s">
        <v>324</v>
      </c>
      <c r="F10" s="6" t="s">
        <v>325</v>
      </c>
      <c r="G10" s="6" t="s">
        <v>326</v>
      </c>
      <c r="H10" s="6" t="s">
        <v>327</v>
      </c>
      <c r="I10" s="6" t="s">
        <v>328</v>
      </c>
      <c r="J10" s="6" t="s">
        <v>329</v>
      </c>
    </row>
    <row r="11" spans="1:10" ht="21" x14ac:dyDescent="0.15">
      <c r="A11" s="6" t="s">
        <v>321</v>
      </c>
      <c r="B11" s="7" t="s">
        <v>330</v>
      </c>
      <c r="C11" s="9">
        <v>5</v>
      </c>
      <c r="D11" s="9">
        <v>66575</v>
      </c>
      <c r="E11" s="9">
        <v>66575</v>
      </c>
      <c r="F11" s="9">
        <v>0</v>
      </c>
      <c r="G11" s="9">
        <v>0</v>
      </c>
      <c r="H11" s="9"/>
      <c r="I11" s="9">
        <v>1</v>
      </c>
      <c r="J11" s="9">
        <v>3994500</v>
      </c>
    </row>
    <row r="12" spans="1:10" ht="21" x14ac:dyDescent="0.15">
      <c r="A12" s="6" t="s">
        <v>322</v>
      </c>
      <c r="B12" s="7" t="s">
        <v>331</v>
      </c>
      <c r="C12" s="9">
        <v>59</v>
      </c>
      <c r="D12" s="9">
        <v>585093.48069999996</v>
      </c>
      <c r="E12" s="9">
        <v>585093.48069999996</v>
      </c>
      <c r="F12" s="9">
        <v>0</v>
      </c>
      <c r="G12" s="9">
        <v>0</v>
      </c>
      <c r="H12" s="9"/>
      <c r="I12" s="9">
        <v>1</v>
      </c>
      <c r="J12" s="9">
        <v>34520515.359999999</v>
      </c>
    </row>
    <row r="13" spans="1:10" ht="21" x14ac:dyDescent="0.15">
      <c r="A13" s="6" t="s">
        <v>324</v>
      </c>
      <c r="B13" s="7" t="s">
        <v>332</v>
      </c>
      <c r="C13" s="9">
        <v>4</v>
      </c>
      <c r="D13" s="9">
        <v>568129.31000000006</v>
      </c>
      <c r="E13" s="9">
        <v>568129.31000000006</v>
      </c>
      <c r="F13" s="9">
        <v>0</v>
      </c>
      <c r="G13" s="9">
        <v>0</v>
      </c>
      <c r="H13" s="9"/>
      <c r="I13" s="9">
        <v>1</v>
      </c>
      <c r="J13" s="9">
        <v>2272517.2400000002</v>
      </c>
    </row>
    <row r="14" spans="1:10" ht="21" x14ac:dyDescent="0.15">
      <c r="A14" s="6" t="s">
        <v>325</v>
      </c>
      <c r="B14" s="7" t="s">
        <v>333</v>
      </c>
      <c r="C14" s="9">
        <v>75</v>
      </c>
      <c r="D14" s="9">
        <v>418587.79029999999</v>
      </c>
      <c r="E14" s="9">
        <v>418587.79029999999</v>
      </c>
      <c r="F14" s="9">
        <v>0</v>
      </c>
      <c r="G14" s="9">
        <v>0</v>
      </c>
      <c r="H14" s="9"/>
      <c r="I14" s="9">
        <v>1</v>
      </c>
      <c r="J14" s="9">
        <v>31394084.27</v>
      </c>
    </row>
    <row r="15" spans="1:10" x14ac:dyDescent="0.15">
      <c r="A15" s="6" t="s">
        <v>326</v>
      </c>
      <c r="B15" s="7" t="s">
        <v>334</v>
      </c>
      <c r="C15" s="9">
        <v>1</v>
      </c>
      <c r="D15" s="9">
        <v>90291</v>
      </c>
      <c r="E15" s="9">
        <v>90291</v>
      </c>
      <c r="F15" s="9">
        <v>0</v>
      </c>
      <c r="G15" s="9">
        <v>0</v>
      </c>
      <c r="H15" s="9"/>
      <c r="I15" s="9">
        <v>1</v>
      </c>
      <c r="J15" s="9">
        <v>1083492</v>
      </c>
    </row>
    <row r="16" spans="1:10" ht="24.95" customHeight="1" x14ac:dyDescent="0.15">
      <c r="A16" s="27" t="s">
        <v>335</v>
      </c>
      <c r="B16" s="27"/>
      <c r="C16" s="11" t="s">
        <v>215</v>
      </c>
      <c r="D16" s="11">
        <f>SUBTOTAL(9,D11:D15)</f>
        <v>1728676.581</v>
      </c>
      <c r="E16" s="11" t="s">
        <v>215</v>
      </c>
      <c r="F16" s="11" t="s">
        <v>215</v>
      </c>
      <c r="G16" s="11" t="s">
        <v>215</v>
      </c>
      <c r="H16" s="11" t="s">
        <v>215</v>
      </c>
      <c r="I16" s="11" t="s">
        <v>215</v>
      </c>
      <c r="J16" s="11">
        <f>SUBTOTAL(9,J11:J15)</f>
        <v>73265108.870000005</v>
      </c>
    </row>
    <row r="17" spans="1:10" ht="24.95" customHeight="1" x14ac:dyDescent="0.15"/>
    <row r="18" spans="1:10" ht="24.95" customHeight="1" x14ac:dyDescent="0.15">
      <c r="A18" s="25" t="s">
        <v>305</v>
      </c>
      <c r="B18" s="25"/>
      <c r="C18" s="26" t="s">
        <v>97</v>
      </c>
      <c r="D18" s="26"/>
      <c r="E18" s="26"/>
      <c r="F18" s="26"/>
      <c r="G18" s="26"/>
      <c r="H18" s="26"/>
      <c r="I18" s="26"/>
      <c r="J18" s="26"/>
    </row>
    <row r="19" spans="1:10" ht="24.95" customHeight="1" x14ac:dyDescent="0.15">
      <c r="A19" s="25" t="s">
        <v>306</v>
      </c>
      <c r="B19" s="25"/>
      <c r="C19" s="26" t="s">
        <v>307</v>
      </c>
      <c r="D19" s="26"/>
      <c r="E19" s="26"/>
      <c r="F19" s="26"/>
      <c r="G19" s="26"/>
      <c r="H19" s="26"/>
      <c r="I19" s="26"/>
      <c r="J19" s="26"/>
    </row>
    <row r="20" spans="1:10" ht="24.95" customHeight="1" x14ac:dyDescent="0.15">
      <c r="A20" s="25" t="s">
        <v>308</v>
      </c>
      <c r="B20" s="25"/>
      <c r="C20" s="26" t="s">
        <v>274</v>
      </c>
      <c r="D20" s="26"/>
      <c r="E20" s="26"/>
      <c r="F20" s="26"/>
      <c r="G20" s="26"/>
      <c r="H20" s="26"/>
      <c r="I20" s="26"/>
      <c r="J20" s="26"/>
    </row>
    <row r="21" spans="1:10" ht="24.95" customHeight="1" x14ac:dyDescent="0.15">
      <c r="A21" s="16" t="s">
        <v>309</v>
      </c>
      <c r="B21" s="16"/>
      <c r="C21" s="16"/>
      <c r="D21" s="16"/>
      <c r="E21" s="16"/>
      <c r="F21" s="16"/>
      <c r="G21" s="16"/>
      <c r="H21" s="16"/>
      <c r="I21" s="16"/>
      <c r="J21" s="16"/>
    </row>
    <row r="22" spans="1:10" ht="24.95" customHeight="1" x14ac:dyDescent="0.15"/>
    <row r="23" spans="1:10" ht="50.1" customHeight="1" x14ac:dyDescent="0.15">
      <c r="A23" s="21" t="s">
        <v>207</v>
      </c>
      <c r="B23" s="21" t="s">
        <v>310</v>
      </c>
      <c r="C23" s="21" t="s">
        <v>311</v>
      </c>
      <c r="D23" s="21" t="s">
        <v>312</v>
      </c>
      <c r="E23" s="21"/>
      <c r="F23" s="21"/>
      <c r="G23" s="21"/>
      <c r="H23" s="21" t="s">
        <v>313</v>
      </c>
      <c r="I23" s="21" t="s">
        <v>314</v>
      </c>
      <c r="J23" s="21" t="s">
        <v>315</v>
      </c>
    </row>
    <row r="24" spans="1:10" ht="50.1" customHeight="1" x14ac:dyDescent="0.15">
      <c r="A24" s="21"/>
      <c r="B24" s="21"/>
      <c r="C24" s="21"/>
      <c r="D24" s="21" t="s">
        <v>316</v>
      </c>
      <c r="E24" s="21" t="s">
        <v>317</v>
      </c>
      <c r="F24" s="21"/>
      <c r="G24" s="21"/>
      <c r="H24" s="21"/>
      <c r="I24" s="21"/>
      <c r="J24" s="21"/>
    </row>
    <row r="25" spans="1:10" ht="50.1" customHeight="1" x14ac:dyDescent="0.15">
      <c r="A25" s="21"/>
      <c r="B25" s="21"/>
      <c r="C25" s="21"/>
      <c r="D25" s="21"/>
      <c r="E25" s="6" t="s">
        <v>318</v>
      </c>
      <c r="F25" s="6" t="s">
        <v>319</v>
      </c>
      <c r="G25" s="6" t="s">
        <v>320</v>
      </c>
      <c r="H25" s="21"/>
      <c r="I25" s="21"/>
      <c r="J25" s="21"/>
    </row>
    <row r="26" spans="1:10" ht="24.95" customHeight="1" x14ac:dyDescent="0.15">
      <c r="A26" s="6" t="s">
        <v>212</v>
      </c>
      <c r="B26" s="6" t="s">
        <v>321</v>
      </c>
      <c r="C26" s="6" t="s">
        <v>322</v>
      </c>
      <c r="D26" s="6" t="s">
        <v>323</v>
      </c>
      <c r="E26" s="6" t="s">
        <v>324</v>
      </c>
      <c r="F26" s="6" t="s">
        <v>325</v>
      </c>
      <c r="G26" s="6" t="s">
        <v>326</v>
      </c>
      <c r="H26" s="6" t="s">
        <v>327</v>
      </c>
      <c r="I26" s="6" t="s">
        <v>328</v>
      </c>
      <c r="J26" s="6" t="s">
        <v>329</v>
      </c>
    </row>
    <row r="27" spans="1:10" ht="21" x14ac:dyDescent="0.15">
      <c r="A27" s="6" t="s">
        <v>321</v>
      </c>
      <c r="B27" s="7" t="s">
        <v>330</v>
      </c>
      <c r="C27" s="9">
        <v>5</v>
      </c>
      <c r="D27" s="9">
        <v>70000</v>
      </c>
      <c r="E27" s="9">
        <v>70000</v>
      </c>
      <c r="F27" s="9">
        <v>0</v>
      </c>
      <c r="G27" s="9">
        <v>0</v>
      </c>
      <c r="H27" s="9"/>
      <c r="I27" s="9">
        <v>1</v>
      </c>
      <c r="J27" s="9">
        <v>4200000</v>
      </c>
    </row>
    <row r="28" spans="1:10" ht="21" x14ac:dyDescent="0.15">
      <c r="A28" s="6" t="s">
        <v>322</v>
      </c>
      <c r="B28" s="7" t="s">
        <v>331</v>
      </c>
      <c r="C28" s="9">
        <v>59</v>
      </c>
      <c r="D28" s="9">
        <v>600000</v>
      </c>
      <c r="E28" s="9">
        <v>600000</v>
      </c>
      <c r="F28" s="9">
        <v>0</v>
      </c>
      <c r="G28" s="9">
        <v>0</v>
      </c>
      <c r="H28" s="9"/>
      <c r="I28" s="9">
        <v>1</v>
      </c>
      <c r="J28" s="9">
        <v>35400000</v>
      </c>
    </row>
    <row r="29" spans="1:10" ht="21" x14ac:dyDescent="0.15">
      <c r="A29" s="6" t="s">
        <v>324</v>
      </c>
      <c r="B29" s="7" t="s">
        <v>332</v>
      </c>
      <c r="C29" s="9">
        <v>1</v>
      </c>
      <c r="D29" s="9">
        <v>3700000</v>
      </c>
      <c r="E29" s="9">
        <v>3700000</v>
      </c>
      <c r="F29" s="9">
        <v>0</v>
      </c>
      <c r="G29" s="9">
        <v>0</v>
      </c>
      <c r="H29" s="9"/>
      <c r="I29" s="9">
        <v>1</v>
      </c>
      <c r="J29" s="9">
        <v>3700000</v>
      </c>
    </row>
    <row r="30" spans="1:10" ht="21" x14ac:dyDescent="0.15">
      <c r="A30" s="6" t="s">
        <v>325</v>
      </c>
      <c r="B30" s="7" t="s">
        <v>333</v>
      </c>
      <c r="C30" s="9">
        <v>75</v>
      </c>
      <c r="D30" s="9">
        <v>420000</v>
      </c>
      <c r="E30" s="9">
        <v>420000</v>
      </c>
      <c r="F30" s="9">
        <v>0</v>
      </c>
      <c r="G30" s="9">
        <v>0</v>
      </c>
      <c r="H30" s="9"/>
      <c r="I30" s="9">
        <v>1</v>
      </c>
      <c r="J30" s="9">
        <v>31500000</v>
      </c>
    </row>
    <row r="31" spans="1:10" x14ac:dyDescent="0.15">
      <c r="A31" s="6" t="s">
        <v>326</v>
      </c>
      <c r="B31" s="7" t="s">
        <v>334</v>
      </c>
      <c r="C31" s="9">
        <v>1</v>
      </c>
      <c r="D31" s="9">
        <v>100000</v>
      </c>
      <c r="E31" s="9">
        <v>100000</v>
      </c>
      <c r="F31" s="9">
        <v>0</v>
      </c>
      <c r="G31" s="9">
        <v>0</v>
      </c>
      <c r="H31" s="9"/>
      <c r="I31" s="9">
        <v>1</v>
      </c>
      <c r="J31" s="9">
        <v>1200000</v>
      </c>
    </row>
    <row r="32" spans="1:10" ht="24.95" customHeight="1" x14ac:dyDescent="0.15">
      <c r="A32" s="27" t="s">
        <v>335</v>
      </c>
      <c r="B32" s="27"/>
      <c r="C32" s="11" t="s">
        <v>215</v>
      </c>
      <c r="D32" s="11">
        <f>SUBTOTAL(9,D27:D31)</f>
        <v>4890000</v>
      </c>
      <c r="E32" s="11" t="s">
        <v>215</v>
      </c>
      <c r="F32" s="11" t="s">
        <v>215</v>
      </c>
      <c r="G32" s="11" t="s">
        <v>215</v>
      </c>
      <c r="H32" s="11" t="s">
        <v>215</v>
      </c>
      <c r="I32" s="11" t="s">
        <v>215</v>
      </c>
      <c r="J32" s="11">
        <f>SUBTOTAL(9,J27:J31)</f>
        <v>76000000</v>
      </c>
    </row>
    <row r="33" spans="1:10" ht="24.95" customHeight="1" x14ac:dyDescent="0.15"/>
    <row r="34" spans="1:10" ht="24.95" customHeight="1" x14ac:dyDescent="0.15">
      <c r="A34" s="25" t="s">
        <v>305</v>
      </c>
      <c r="B34" s="25"/>
      <c r="C34" s="26" t="s">
        <v>97</v>
      </c>
      <c r="D34" s="26"/>
      <c r="E34" s="26"/>
      <c r="F34" s="26"/>
      <c r="G34" s="26"/>
      <c r="H34" s="26"/>
      <c r="I34" s="26"/>
      <c r="J34" s="26"/>
    </row>
    <row r="35" spans="1:10" ht="24.95" customHeight="1" x14ac:dyDescent="0.15">
      <c r="A35" s="25" t="s">
        <v>306</v>
      </c>
      <c r="B35" s="25"/>
      <c r="C35" s="26" t="s">
        <v>307</v>
      </c>
      <c r="D35" s="26"/>
      <c r="E35" s="26"/>
      <c r="F35" s="26"/>
      <c r="G35" s="26"/>
      <c r="H35" s="26"/>
      <c r="I35" s="26"/>
      <c r="J35" s="26"/>
    </row>
    <row r="36" spans="1:10" ht="24.95" customHeight="1" x14ac:dyDescent="0.15">
      <c r="A36" s="25" t="s">
        <v>308</v>
      </c>
      <c r="B36" s="25"/>
      <c r="C36" s="26" t="s">
        <v>277</v>
      </c>
      <c r="D36" s="26"/>
      <c r="E36" s="26"/>
      <c r="F36" s="26"/>
      <c r="G36" s="26"/>
      <c r="H36" s="26"/>
      <c r="I36" s="26"/>
      <c r="J36" s="26"/>
    </row>
    <row r="37" spans="1:10" ht="24.95" customHeight="1" x14ac:dyDescent="0.15">
      <c r="A37" s="16" t="s">
        <v>309</v>
      </c>
      <c r="B37" s="16"/>
      <c r="C37" s="16"/>
      <c r="D37" s="16"/>
      <c r="E37" s="16"/>
      <c r="F37" s="16"/>
      <c r="G37" s="16"/>
      <c r="H37" s="16"/>
      <c r="I37" s="16"/>
      <c r="J37" s="16"/>
    </row>
    <row r="38" spans="1:10" ht="24.95" customHeight="1" x14ac:dyDescent="0.15"/>
    <row r="39" spans="1:10" ht="50.1" customHeight="1" x14ac:dyDescent="0.15">
      <c r="A39" s="21" t="s">
        <v>207</v>
      </c>
      <c r="B39" s="21" t="s">
        <v>310</v>
      </c>
      <c r="C39" s="21" t="s">
        <v>311</v>
      </c>
      <c r="D39" s="21" t="s">
        <v>312</v>
      </c>
      <c r="E39" s="21"/>
      <c r="F39" s="21"/>
      <c r="G39" s="21"/>
      <c r="H39" s="21" t="s">
        <v>313</v>
      </c>
      <c r="I39" s="21" t="s">
        <v>314</v>
      </c>
      <c r="J39" s="21" t="s">
        <v>315</v>
      </c>
    </row>
    <row r="40" spans="1:10" ht="50.1" customHeight="1" x14ac:dyDescent="0.15">
      <c r="A40" s="21"/>
      <c r="B40" s="21"/>
      <c r="C40" s="21"/>
      <c r="D40" s="21" t="s">
        <v>316</v>
      </c>
      <c r="E40" s="21" t="s">
        <v>317</v>
      </c>
      <c r="F40" s="21"/>
      <c r="G40" s="21"/>
      <c r="H40" s="21"/>
      <c r="I40" s="21"/>
      <c r="J40" s="21"/>
    </row>
    <row r="41" spans="1:10" ht="50.1" customHeight="1" x14ac:dyDescent="0.15">
      <c r="A41" s="21"/>
      <c r="B41" s="21"/>
      <c r="C41" s="21"/>
      <c r="D41" s="21"/>
      <c r="E41" s="6" t="s">
        <v>318</v>
      </c>
      <c r="F41" s="6" t="s">
        <v>319</v>
      </c>
      <c r="G41" s="6" t="s">
        <v>320</v>
      </c>
      <c r="H41" s="21"/>
      <c r="I41" s="21"/>
      <c r="J41" s="21"/>
    </row>
    <row r="42" spans="1:10" ht="24.95" customHeight="1" x14ac:dyDescent="0.15">
      <c r="A42" s="6" t="s">
        <v>212</v>
      </c>
      <c r="B42" s="6" t="s">
        <v>321</v>
      </c>
      <c r="C42" s="6" t="s">
        <v>322</v>
      </c>
      <c r="D42" s="6" t="s">
        <v>323</v>
      </c>
      <c r="E42" s="6" t="s">
        <v>324</v>
      </c>
      <c r="F42" s="6" t="s">
        <v>325</v>
      </c>
      <c r="G42" s="6" t="s">
        <v>326</v>
      </c>
      <c r="H42" s="6" t="s">
        <v>327</v>
      </c>
      <c r="I42" s="6" t="s">
        <v>328</v>
      </c>
      <c r="J42" s="6" t="s">
        <v>329</v>
      </c>
    </row>
    <row r="43" spans="1:10" ht="21" x14ac:dyDescent="0.15">
      <c r="A43" s="6" t="s">
        <v>321</v>
      </c>
      <c r="B43" s="7" t="s">
        <v>330</v>
      </c>
      <c r="C43" s="9">
        <v>5</v>
      </c>
      <c r="D43" s="9">
        <v>70000</v>
      </c>
      <c r="E43" s="9">
        <v>70000</v>
      </c>
      <c r="F43" s="9">
        <v>0</v>
      </c>
      <c r="G43" s="9">
        <v>0</v>
      </c>
      <c r="H43" s="9"/>
      <c r="I43" s="9">
        <v>1</v>
      </c>
      <c r="J43" s="9">
        <v>4200000</v>
      </c>
    </row>
    <row r="44" spans="1:10" ht="21" x14ac:dyDescent="0.15">
      <c r="A44" s="6" t="s">
        <v>322</v>
      </c>
      <c r="B44" s="7" t="s">
        <v>331</v>
      </c>
      <c r="C44" s="9">
        <v>59</v>
      </c>
      <c r="D44" s="9">
        <v>666949.15249999997</v>
      </c>
      <c r="E44" s="9">
        <v>666949.15249999997</v>
      </c>
      <c r="F44" s="9">
        <v>0</v>
      </c>
      <c r="G44" s="9">
        <v>0</v>
      </c>
      <c r="H44" s="9"/>
      <c r="I44" s="9">
        <v>1</v>
      </c>
      <c r="J44" s="9">
        <v>39350000</v>
      </c>
    </row>
    <row r="45" spans="1:10" ht="21" x14ac:dyDescent="0.15">
      <c r="A45" s="6" t="s">
        <v>325</v>
      </c>
      <c r="B45" s="7" t="s">
        <v>333</v>
      </c>
      <c r="C45" s="9">
        <v>75</v>
      </c>
      <c r="D45" s="9">
        <v>430000</v>
      </c>
      <c r="E45" s="9">
        <v>430000</v>
      </c>
      <c r="F45" s="9">
        <v>0</v>
      </c>
      <c r="G45" s="9">
        <v>0</v>
      </c>
      <c r="H45" s="9"/>
      <c r="I45" s="9">
        <v>1</v>
      </c>
      <c r="J45" s="9">
        <v>32250000</v>
      </c>
    </row>
    <row r="46" spans="1:10" x14ac:dyDescent="0.15">
      <c r="A46" s="6" t="s">
        <v>326</v>
      </c>
      <c r="B46" s="7" t="s">
        <v>334</v>
      </c>
      <c r="C46" s="9">
        <v>1</v>
      </c>
      <c r="D46" s="9">
        <v>100000</v>
      </c>
      <c r="E46" s="9">
        <v>100000</v>
      </c>
      <c r="F46" s="9">
        <v>0</v>
      </c>
      <c r="G46" s="9">
        <v>0</v>
      </c>
      <c r="H46" s="9"/>
      <c r="I46" s="9">
        <v>1</v>
      </c>
      <c r="J46" s="9">
        <v>1200000</v>
      </c>
    </row>
    <row r="47" spans="1:10" ht="24.95" customHeight="1" x14ac:dyDescent="0.15">
      <c r="A47" s="27" t="s">
        <v>335</v>
      </c>
      <c r="B47" s="27"/>
      <c r="C47" s="11" t="s">
        <v>215</v>
      </c>
      <c r="D47" s="11">
        <f>SUBTOTAL(9,D43:D46)</f>
        <v>1266949.1524999999</v>
      </c>
      <c r="E47" s="11" t="s">
        <v>215</v>
      </c>
      <c r="F47" s="11" t="s">
        <v>215</v>
      </c>
      <c r="G47" s="11" t="s">
        <v>215</v>
      </c>
      <c r="H47" s="11" t="s">
        <v>215</v>
      </c>
      <c r="I47" s="11" t="s">
        <v>215</v>
      </c>
      <c r="J47" s="11">
        <f>SUBTOTAL(9,J43:J46)</f>
        <v>77000000</v>
      </c>
    </row>
    <row r="48" spans="1:10" ht="24.95" customHeight="1" x14ac:dyDescent="0.15"/>
    <row r="49" spans="1:7" ht="24.95" customHeight="1" x14ac:dyDescent="0.15">
      <c r="A49" s="25" t="s">
        <v>305</v>
      </c>
      <c r="B49" s="25"/>
      <c r="C49" s="26"/>
      <c r="D49" s="26"/>
      <c r="E49" s="26"/>
      <c r="F49" s="26"/>
      <c r="G49" s="26"/>
    </row>
    <row r="50" spans="1:7" ht="24.95" customHeight="1" x14ac:dyDescent="0.15">
      <c r="A50" s="25" t="s">
        <v>306</v>
      </c>
      <c r="B50" s="25"/>
      <c r="C50" s="26"/>
      <c r="D50" s="26"/>
      <c r="E50" s="26"/>
      <c r="F50" s="26"/>
      <c r="G50" s="26"/>
    </row>
    <row r="51" spans="1:7" ht="24.95" customHeight="1" x14ac:dyDescent="0.15">
      <c r="A51" s="25" t="s">
        <v>308</v>
      </c>
      <c r="B51" s="25"/>
      <c r="C51" s="26"/>
      <c r="D51" s="26"/>
      <c r="E51" s="26"/>
      <c r="F51" s="26"/>
      <c r="G51" s="26"/>
    </row>
    <row r="52" spans="1:7" ht="24.95" customHeight="1" x14ac:dyDescent="0.15">
      <c r="A52" s="16" t="s">
        <v>336</v>
      </c>
      <c r="B52" s="16"/>
      <c r="C52" s="16"/>
      <c r="D52" s="16"/>
      <c r="E52" s="16"/>
      <c r="F52" s="16"/>
      <c r="G52" s="16"/>
    </row>
    <row r="53" spans="1:7" ht="15" customHeight="1" x14ac:dyDescent="0.15"/>
    <row r="54" spans="1:7" ht="50.1" customHeight="1" x14ac:dyDescent="0.15">
      <c r="A54" s="6" t="s">
        <v>207</v>
      </c>
      <c r="B54" s="21" t="s">
        <v>40</v>
      </c>
      <c r="C54" s="21"/>
      <c r="D54" s="21"/>
      <c r="E54" s="6" t="s">
        <v>337</v>
      </c>
      <c r="F54" s="6" t="s">
        <v>338</v>
      </c>
      <c r="G54" s="6" t="s">
        <v>339</v>
      </c>
    </row>
    <row r="55" spans="1:7" ht="24.95" customHeight="1" x14ac:dyDescent="0.15">
      <c r="A55" s="6" t="s">
        <v>56</v>
      </c>
      <c r="B55" s="6" t="s">
        <v>56</v>
      </c>
      <c r="C55" s="6" t="s">
        <v>56</v>
      </c>
      <c r="D55" s="6" t="s">
        <v>56</v>
      </c>
      <c r="E55" s="6" t="s">
        <v>56</v>
      </c>
      <c r="F55" s="6" t="s">
        <v>56</v>
      </c>
      <c r="G55" s="6" t="s">
        <v>56</v>
      </c>
    </row>
    <row r="56" spans="1:7" ht="24.95" customHeight="1" x14ac:dyDescent="0.15"/>
    <row r="57" spans="1:7" ht="24.95" customHeight="1" x14ac:dyDescent="0.15">
      <c r="A57" s="25" t="s">
        <v>305</v>
      </c>
      <c r="B57" s="25"/>
      <c r="C57" s="26"/>
      <c r="D57" s="26"/>
      <c r="E57" s="26"/>
      <c r="F57" s="26"/>
      <c r="G57" s="26"/>
    </row>
    <row r="58" spans="1:7" ht="24.95" customHeight="1" x14ac:dyDescent="0.15">
      <c r="A58" s="25" t="s">
        <v>306</v>
      </c>
      <c r="B58" s="25"/>
      <c r="C58" s="26"/>
      <c r="D58" s="26"/>
      <c r="E58" s="26"/>
      <c r="F58" s="26"/>
      <c r="G58" s="26"/>
    </row>
    <row r="59" spans="1:7" ht="24.95" customHeight="1" x14ac:dyDescent="0.15">
      <c r="A59" s="25" t="s">
        <v>308</v>
      </c>
      <c r="B59" s="25"/>
      <c r="C59" s="26"/>
      <c r="D59" s="26"/>
      <c r="E59" s="26"/>
      <c r="F59" s="26"/>
      <c r="G59" s="26"/>
    </row>
    <row r="60" spans="1:7" ht="24.95" customHeight="1" x14ac:dyDescent="0.15">
      <c r="A60" s="16" t="s">
        <v>336</v>
      </c>
      <c r="B60" s="16"/>
      <c r="C60" s="16"/>
      <c r="D60" s="16"/>
      <c r="E60" s="16"/>
      <c r="F60" s="16"/>
      <c r="G60" s="16"/>
    </row>
    <row r="61" spans="1:7" ht="15" customHeight="1" x14ac:dyDescent="0.15"/>
    <row r="62" spans="1:7" ht="50.1" customHeight="1" x14ac:dyDescent="0.15">
      <c r="A62" s="6" t="s">
        <v>207</v>
      </c>
      <c r="B62" s="21" t="s">
        <v>40</v>
      </c>
      <c r="C62" s="21"/>
      <c r="D62" s="21"/>
      <c r="E62" s="6" t="s">
        <v>337</v>
      </c>
      <c r="F62" s="6" t="s">
        <v>338</v>
      </c>
      <c r="G62" s="6" t="s">
        <v>339</v>
      </c>
    </row>
    <row r="63" spans="1:7" ht="24.95" customHeight="1" x14ac:dyDescent="0.15">
      <c r="A63" s="6" t="s">
        <v>56</v>
      </c>
      <c r="B63" s="6" t="s">
        <v>56</v>
      </c>
      <c r="C63" s="6" t="s">
        <v>56</v>
      </c>
      <c r="D63" s="6" t="s">
        <v>56</v>
      </c>
      <c r="E63" s="6" t="s">
        <v>56</v>
      </c>
      <c r="F63" s="6" t="s">
        <v>56</v>
      </c>
      <c r="G63" s="6" t="s">
        <v>56</v>
      </c>
    </row>
    <row r="64" spans="1:7" ht="24.95" customHeight="1" x14ac:dyDescent="0.15"/>
    <row r="65" spans="1:7" ht="24.95" customHeight="1" x14ac:dyDescent="0.15">
      <c r="A65" s="25" t="s">
        <v>305</v>
      </c>
      <c r="B65" s="25"/>
      <c r="C65" s="26"/>
      <c r="D65" s="26"/>
      <c r="E65" s="26"/>
      <c r="F65" s="26"/>
      <c r="G65" s="26"/>
    </row>
    <row r="66" spans="1:7" ht="24.95" customHeight="1" x14ac:dyDescent="0.15">
      <c r="A66" s="25" t="s">
        <v>306</v>
      </c>
      <c r="B66" s="25"/>
      <c r="C66" s="26"/>
      <c r="D66" s="26"/>
      <c r="E66" s="26"/>
      <c r="F66" s="26"/>
      <c r="G66" s="26"/>
    </row>
    <row r="67" spans="1:7" ht="24.95" customHeight="1" x14ac:dyDescent="0.15">
      <c r="A67" s="25" t="s">
        <v>308</v>
      </c>
      <c r="B67" s="25"/>
      <c r="C67" s="26"/>
      <c r="D67" s="26"/>
      <c r="E67" s="26"/>
      <c r="F67" s="26"/>
      <c r="G67" s="26"/>
    </row>
    <row r="68" spans="1:7" ht="24.95" customHeight="1" x14ac:dyDescent="0.15">
      <c r="A68" s="16" t="s">
        <v>336</v>
      </c>
      <c r="B68" s="16"/>
      <c r="C68" s="16"/>
      <c r="D68" s="16"/>
      <c r="E68" s="16"/>
      <c r="F68" s="16"/>
      <c r="G68" s="16"/>
    </row>
    <row r="69" spans="1:7" ht="15" customHeight="1" x14ac:dyDescent="0.15"/>
    <row r="70" spans="1:7" ht="50.1" customHeight="1" x14ac:dyDescent="0.15">
      <c r="A70" s="6" t="s">
        <v>207</v>
      </c>
      <c r="B70" s="21" t="s">
        <v>40</v>
      </c>
      <c r="C70" s="21"/>
      <c r="D70" s="21"/>
      <c r="E70" s="6" t="s">
        <v>337</v>
      </c>
      <c r="F70" s="6" t="s">
        <v>338</v>
      </c>
      <c r="G70" s="6" t="s">
        <v>339</v>
      </c>
    </row>
    <row r="71" spans="1:7" ht="24.95" customHeight="1" x14ac:dyDescent="0.15">
      <c r="A71" s="6" t="s">
        <v>56</v>
      </c>
      <c r="B71" s="6" t="s">
        <v>56</v>
      </c>
      <c r="C71" s="6" t="s">
        <v>56</v>
      </c>
      <c r="D71" s="6" t="s">
        <v>56</v>
      </c>
      <c r="E71" s="6" t="s">
        <v>56</v>
      </c>
      <c r="F71" s="6" t="s">
        <v>56</v>
      </c>
      <c r="G71" s="6" t="s">
        <v>56</v>
      </c>
    </row>
  </sheetData>
  <sheetProtection password="DD12" sheet="1" objects="1" scenarios="1"/>
  <mergeCells count="75">
    <mergeCell ref="A67:B67"/>
    <mergeCell ref="C67:G67"/>
    <mergeCell ref="A68:G68"/>
    <mergeCell ref="B70:D70"/>
    <mergeCell ref="B62:D62"/>
    <mergeCell ref="A65:B65"/>
    <mergeCell ref="C65:G65"/>
    <mergeCell ref="A66:B66"/>
    <mergeCell ref="C66:G66"/>
    <mergeCell ref="A58:B58"/>
    <mergeCell ref="C58:G58"/>
    <mergeCell ref="A59:B59"/>
    <mergeCell ref="C59:G59"/>
    <mergeCell ref="A60:G60"/>
    <mergeCell ref="A51:B51"/>
    <mergeCell ref="C51:G51"/>
    <mergeCell ref="A52:G52"/>
    <mergeCell ref="B54:D54"/>
    <mergeCell ref="A57:B57"/>
    <mergeCell ref="C57:G57"/>
    <mergeCell ref="A47:B47"/>
    <mergeCell ref="A49:B49"/>
    <mergeCell ref="C49:G49"/>
    <mergeCell ref="A50:B50"/>
    <mergeCell ref="C50:G50"/>
    <mergeCell ref="A36:B36"/>
    <mergeCell ref="C36:J36"/>
    <mergeCell ref="A37:J37"/>
    <mergeCell ref="A39:A41"/>
    <mergeCell ref="B39:B41"/>
    <mergeCell ref="C39:C41"/>
    <mergeCell ref="D39:G39"/>
    <mergeCell ref="H39:H41"/>
    <mergeCell ref="I39:I41"/>
    <mergeCell ref="J39:J41"/>
    <mergeCell ref="D40:D41"/>
    <mergeCell ref="E40:G40"/>
    <mergeCell ref="A32:B32"/>
    <mergeCell ref="A34:B34"/>
    <mergeCell ref="C34:J34"/>
    <mergeCell ref="A35:B35"/>
    <mergeCell ref="C35:J35"/>
    <mergeCell ref="A20:B20"/>
    <mergeCell ref="C20:J20"/>
    <mergeCell ref="A21:J21"/>
    <mergeCell ref="A23:A25"/>
    <mergeCell ref="B23:B25"/>
    <mergeCell ref="C23:C25"/>
    <mergeCell ref="D23:G23"/>
    <mergeCell ref="H23:H25"/>
    <mergeCell ref="I23:I25"/>
    <mergeCell ref="J23:J25"/>
    <mergeCell ref="D24:D25"/>
    <mergeCell ref="E24:G24"/>
    <mergeCell ref="A16:B16"/>
    <mergeCell ref="A18:B18"/>
    <mergeCell ref="C18:J18"/>
    <mergeCell ref="A19:B19"/>
    <mergeCell ref="C19:J19"/>
    <mergeCell ref="A5:J5"/>
    <mergeCell ref="A7:A9"/>
    <mergeCell ref="B7:B9"/>
    <mergeCell ref="C7:C9"/>
    <mergeCell ref="D7:G7"/>
    <mergeCell ref="H7:H9"/>
    <mergeCell ref="I7:I9"/>
    <mergeCell ref="J7:J9"/>
    <mergeCell ref="D8:D9"/>
    <mergeCell ref="E8:G8"/>
    <mergeCell ref="A2:B2"/>
    <mergeCell ref="C2:J2"/>
    <mergeCell ref="A3:B3"/>
    <mergeCell ref="C3:J3"/>
    <mergeCell ref="A4:B4"/>
    <mergeCell ref="C4:J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93"/>
  <sheetViews>
    <sheetView workbookViewId="0"/>
  </sheetViews>
  <sheetFormatPr defaultRowHeight="10.5" x14ac:dyDescent="0.15"/>
  <cols>
    <col min="1" max="1" width="15.28515625" customWidth="1"/>
    <col min="2" max="2" width="57.28515625" customWidth="1"/>
    <col min="3" max="7" width="19.140625" customWidth="1"/>
  </cols>
  <sheetData>
    <row r="1" spans="1:7" ht="24.95" customHeight="1" x14ac:dyDescent="0.15"/>
    <row r="2" spans="1:7" ht="20.100000000000001" customHeight="1" x14ac:dyDescent="0.15">
      <c r="A2" s="25" t="s">
        <v>305</v>
      </c>
      <c r="B2" s="25"/>
      <c r="C2" s="26" t="s">
        <v>100</v>
      </c>
      <c r="D2" s="26"/>
      <c r="E2" s="26"/>
      <c r="F2" s="26"/>
      <c r="G2" s="26"/>
    </row>
    <row r="3" spans="1:7" ht="20.100000000000001" customHeight="1" x14ac:dyDescent="0.15">
      <c r="A3" s="25" t="s">
        <v>306</v>
      </c>
      <c r="B3" s="25"/>
      <c r="C3" s="26" t="s">
        <v>307</v>
      </c>
      <c r="D3" s="26"/>
      <c r="E3" s="26"/>
      <c r="F3" s="26"/>
      <c r="G3" s="26"/>
    </row>
    <row r="4" spans="1:7" ht="24.95" customHeight="1" x14ac:dyDescent="0.15">
      <c r="A4" s="25" t="s">
        <v>308</v>
      </c>
      <c r="B4" s="25"/>
      <c r="C4" s="26" t="s">
        <v>271</v>
      </c>
      <c r="D4" s="26"/>
      <c r="E4" s="26"/>
      <c r="F4" s="26"/>
      <c r="G4" s="26"/>
    </row>
    <row r="5" spans="1:7" ht="15" customHeight="1" x14ac:dyDescent="0.15"/>
    <row r="6" spans="1:7" ht="24.95" customHeight="1" x14ac:dyDescent="0.15">
      <c r="A6" s="16" t="s">
        <v>340</v>
      </c>
      <c r="B6" s="16"/>
      <c r="C6" s="16"/>
      <c r="D6" s="16"/>
      <c r="E6" s="16"/>
      <c r="F6" s="16"/>
      <c r="G6" s="16"/>
    </row>
    <row r="7" spans="1:7" ht="15" customHeight="1" x14ac:dyDescent="0.15"/>
    <row r="8" spans="1:7" ht="50.1" customHeight="1" x14ac:dyDescent="0.15">
      <c r="A8" s="6" t="s">
        <v>207</v>
      </c>
      <c r="B8" s="21" t="s">
        <v>341</v>
      </c>
      <c r="C8" s="21"/>
      <c r="D8" s="6" t="s">
        <v>342</v>
      </c>
      <c r="E8" s="6" t="s">
        <v>343</v>
      </c>
      <c r="F8" s="6" t="s">
        <v>344</v>
      </c>
      <c r="G8" s="6" t="s">
        <v>345</v>
      </c>
    </row>
    <row r="9" spans="1:7" ht="15" customHeight="1" x14ac:dyDescent="0.15">
      <c r="A9" s="6">
        <v>1</v>
      </c>
      <c r="B9" s="21">
        <v>2</v>
      </c>
      <c r="C9" s="21"/>
      <c r="D9" s="6">
        <v>3</v>
      </c>
      <c r="E9" s="6">
        <v>4</v>
      </c>
      <c r="F9" s="6">
        <v>5</v>
      </c>
      <c r="G9" s="6">
        <v>6</v>
      </c>
    </row>
    <row r="10" spans="1:7" ht="20.100000000000001" customHeight="1" x14ac:dyDescent="0.15">
      <c r="A10" s="6" t="s">
        <v>212</v>
      </c>
      <c r="B10" s="20" t="s">
        <v>346</v>
      </c>
      <c r="C10" s="20"/>
      <c r="D10" s="9">
        <v>24500</v>
      </c>
      <c r="E10" s="9">
        <v>1</v>
      </c>
      <c r="F10" s="9">
        <v>1</v>
      </c>
      <c r="G10" s="9">
        <v>24500</v>
      </c>
    </row>
    <row r="11" spans="1:7" ht="20.100000000000001" customHeight="1" x14ac:dyDescent="0.15">
      <c r="A11" s="6" t="s">
        <v>321</v>
      </c>
      <c r="B11" s="20" t="s">
        <v>347</v>
      </c>
      <c r="C11" s="20"/>
      <c r="D11" s="9">
        <v>172500</v>
      </c>
      <c r="E11" s="9">
        <v>1</v>
      </c>
      <c r="F11" s="9">
        <v>1</v>
      </c>
      <c r="G11" s="9">
        <v>172500</v>
      </c>
    </row>
    <row r="12" spans="1:7" ht="24.95" customHeight="1" x14ac:dyDescent="0.15">
      <c r="A12" s="27" t="s">
        <v>335</v>
      </c>
      <c r="B12" s="27"/>
      <c r="C12" s="27"/>
      <c r="D12" s="27"/>
      <c r="E12" s="27"/>
      <c r="F12" s="27"/>
      <c r="G12" s="11">
        <f>SUBTOTAL(9,G10:G11)</f>
        <v>197000</v>
      </c>
    </row>
    <row r="13" spans="1:7" ht="24.95" customHeight="1" x14ac:dyDescent="0.15"/>
    <row r="14" spans="1:7" ht="24.95" customHeight="1" x14ac:dyDescent="0.15">
      <c r="A14" s="25" t="s">
        <v>305</v>
      </c>
      <c r="B14" s="25"/>
      <c r="C14" s="26"/>
      <c r="D14" s="26"/>
      <c r="E14" s="26"/>
      <c r="F14" s="26"/>
      <c r="G14" s="26"/>
    </row>
    <row r="15" spans="1:7" ht="24.95" customHeight="1" x14ac:dyDescent="0.15">
      <c r="A15" s="25" t="s">
        <v>306</v>
      </c>
      <c r="B15" s="25"/>
      <c r="C15" s="26"/>
      <c r="D15" s="26"/>
      <c r="E15" s="26"/>
      <c r="F15" s="26"/>
      <c r="G15" s="26"/>
    </row>
    <row r="16" spans="1:7" ht="24.95" customHeight="1" x14ac:dyDescent="0.15">
      <c r="A16" s="25" t="s">
        <v>308</v>
      </c>
      <c r="B16" s="25"/>
      <c r="C16" s="26"/>
      <c r="D16" s="26"/>
      <c r="E16" s="26"/>
      <c r="F16" s="26"/>
      <c r="G16" s="26"/>
    </row>
    <row r="17" spans="1:7" ht="15" customHeight="1" x14ac:dyDescent="0.15"/>
    <row r="18" spans="1:7" ht="24.95" customHeight="1" x14ac:dyDescent="0.15">
      <c r="A18" s="16" t="s">
        <v>348</v>
      </c>
      <c r="B18" s="16"/>
      <c r="C18" s="16"/>
      <c r="D18" s="16"/>
      <c r="E18" s="16"/>
      <c r="F18" s="16"/>
      <c r="G18" s="16"/>
    </row>
    <row r="19" spans="1:7" ht="15" customHeight="1" x14ac:dyDescent="0.15"/>
    <row r="20" spans="1:7" ht="50.1" customHeight="1" x14ac:dyDescent="0.15">
      <c r="A20" s="6" t="s">
        <v>207</v>
      </c>
      <c r="B20" s="21" t="s">
        <v>341</v>
      </c>
      <c r="C20" s="21"/>
      <c r="D20" s="6" t="s">
        <v>342</v>
      </c>
      <c r="E20" s="6" t="s">
        <v>343</v>
      </c>
      <c r="F20" s="6" t="s">
        <v>344</v>
      </c>
      <c r="G20" s="6" t="s">
        <v>345</v>
      </c>
    </row>
    <row r="21" spans="1:7" ht="24.95" customHeight="1" x14ac:dyDescent="0.15">
      <c r="A21" s="6" t="s">
        <v>56</v>
      </c>
      <c r="B21" s="6" t="s">
        <v>56</v>
      </c>
      <c r="C21" s="6" t="s">
        <v>56</v>
      </c>
      <c r="D21" s="6" t="s">
        <v>56</v>
      </c>
      <c r="E21" s="6" t="s">
        <v>56</v>
      </c>
      <c r="F21" s="6" t="s">
        <v>56</v>
      </c>
      <c r="G21" s="6" t="s">
        <v>56</v>
      </c>
    </row>
    <row r="22" spans="1:7" ht="24.95" customHeight="1" x14ac:dyDescent="0.15"/>
    <row r="23" spans="1:7" ht="24.95" customHeight="1" x14ac:dyDescent="0.15">
      <c r="A23" s="25" t="s">
        <v>305</v>
      </c>
      <c r="B23" s="25"/>
      <c r="C23" s="26"/>
      <c r="D23" s="26"/>
      <c r="E23" s="26"/>
      <c r="F23" s="26"/>
      <c r="G23" s="26"/>
    </row>
    <row r="24" spans="1:7" ht="24.95" customHeight="1" x14ac:dyDescent="0.15">
      <c r="A24" s="25" t="s">
        <v>306</v>
      </c>
      <c r="B24" s="25"/>
      <c r="C24" s="26"/>
      <c r="D24" s="26"/>
      <c r="E24" s="26"/>
      <c r="F24" s="26"/>
      <c r="G24" s="26"/>
    </row>
    <row r="25" spans="1:7" ht="24.95" customHeight="1" x14ac:dyDescent="0.15">
      <c r="A25" s="25" t="s">
        <v>308</v>
      </c>
      <c r="B25" s="25"/>
      <c r="C25" s="26"/>
      <c r="D25" s="26"/>
      <c r="E25" s="26"/>
      <c r="F25" s="26"/>
      <c r="G25" s="26"/>
    </row>
    <row r="26" spans="1:7" ht="15" customHeight="1" x14ac:dyDescent="0.15"/>
    <row r="27" spans="1:7" ht="24.95" customHeight="1" x14ac:dyDescent="0.15">
      <c r="A27" s="16" t="s">
        <v>348</v>
      </c>
      <c r="B27" s="16"/>
      <c r="C27" s="16"/>
      <c r="D27" s="16"/>
      <c r="E27" s="16"/>
      <c r="F27" s="16"/>
      <c r="G27" s="16"/>
    </row>
    <row r="28" spans="1:7" ht="15" customHeight="1" x14ac:dyDescent="0.15"/>
    <row r="29" spans="1:7" ht="50.1" customHeight="1" x14ac:dyDescent="0.15">
      <c r="A29" s="6" t="s">
        <v>207</v>
      </c>
      <c r="B29" s="21" t="s">
        <v>341</v>
      </c>
      <c r="C29" s="21"/>
      <c r="D29" s="6" t="s">
        <v>342</v>
      </c>
      <c r="E29" s="6" t="s">
        <v>343</v>
      </c>
      <c r="F29" s="6" t="s">
        <v>344</v>
      </c>
      <c r="G29" s="6" t="s">
        <v>345</v>
      </c>
    </row>
    <row r="30" spans="1:7" ht="24.95" customHeight="1" x14ac:dyDescent="0.15">
      <c r="A30" s="6" t="s">
        <v>56</v>
      </c>
      <c r="B30" s="6" t="s">
        <v>56</v>
      </c>
      <c r="C30" s="6" t="s">
        <v>56</v>
      </c>
      <c r="D30" s="6" t="s">
        <v>56</v>
      </c>
      <c r="E30" s="6" t="s">
        <v>56</v>
      </c>
      <c r="F30" s="6" t="s">
        <v>56</v>
      </c>
      <c r="G30" s="6" t="s">
        <v>56</v>
      </c>
    </row>
    <row r="31" spans="1:7" ht="24.95" customHeight="1" x14ac:dyDescent="0.15"/>
    <row r="32" spans="1:7" ht="24.95" customHeight="1" x14ac:dyDescent="0.15">
      <c r="A32" s="25" t="s">
        <v>305</v>
      </c>
      <c r="B32" s="25"/>
      <c r="C32" s="26"/>
      <c r="D32" s="26"/>
      <c r="E32" s="26"/>
      <c r="F32" s="26"/>
      <c r="G32" s="26"/>
    </row>
    <row r="33" spans="1:7" ht="24.95" customHeight="1" x14ac:dyDescent="0.15">
      <c r="A33" s="25" t="s">
        <v>306</v>
      </c>
      <c r="B33" s="25"/>
      <c r="C33" s="26"/>
      <c r="D33" s="26"/>
      <c r="E33" s="26"/>
      <c r="F33" s="26"/>
      <c r="G33" s="26"/>
    </row>
    <row r="34" spans="1:7" ht="24.95" customHeight="1" x14ac:dyDescent="0.15">
      <c r="A34" s="25" t="s">
        <v>308</v>
      </c>
      <c r="B34" s="25"/>
      <c r="C34" s="26"/>
      <c r="D34" s="26"/>
      <c r="E34" s="26"/>
      <c r="F34" s="26"/>
      <c r="G34" s="26"/>
    </row>
    <row r="35" spans="1:7" ht="15" customHeight="1" x14ac:dyDescent="0.15"/>
    <row r="36" spans="1:7" ht="24.95" customHeight="1" x14ac:dyDescent="0.15">
      <c r="A36" s="16" t="s">
        <v>349</v>
      </c>
      <c r="B36" s="16"/>
      <c r="C36" s="16"/>
      <c r="D36" s="16"/>
      <c r="E36" s="16"/>
      <c r="F36" s="16"/>
      <c r="G36" s="16"/>
    </row>
    <row r="37" spans="1:7" ht="15" customHeight="1" x14ac:dyDescent="0.15"/>
    <row r="38" spans="1:7" ht="50.1" customHeight="1" x14ac:dyDescent="0.15">
      <c r="A38" s="6" t="s">
        <v>207</v>
      </c>
      <c r="B38" s="21" t="s">
        <v>341</v>
      </c>
      <c r="C38" s="21"/>
      <c r="D38" s="6" t="s">
        <v>350</v>
      </c>
      <c r="E38" s="6" t="s">
        <v>351</v>
      </c>
      <c r="F38" s="6" t="s">
        <v>352</v>
      </c>
      <c r="G38" s="6" t="s">
        <v>345</v>
      </c>
    </row>
    <row r="39" spans="1:7" ht="24.95" customHeight="1" x14ac:dyDescent="0.15">
      <c r="A39" s="6" t="s">
        <v>56</v>
      </c>
      <c r="B39" s="6" t="s">
        <v>56</v>
      </c>
      <c r="C39" s="6" t="s">
        <v>56</v>
      </c>
      <c r="D39" s="6" t="s">
        <v>56</v>
      </c>
      <c r="E39" s="6" t="s">
        <v>56</v>
      </c>
      <c r="F39" s="6" t="s">
        <v>56</v>
      </c>
      <c r="G39" s="6" t="s">
        <v>56</v>
      </c>
    </row>
    <row r="40" spans="1:7" ht="24.95" customHeight="1" x14ac:dyDescent="0.15"/>
    <row r="41" spans="1:7" ht="24.95" customHeight="1" x14ac:dyDescent="0.15">
      <c r="A41" s="25" t="s">
        <v>305</v>
      </c>
      <c r="B41" s="25"/>
      <c r="C41" s="26"/>
      <c r="D41" s="26"/>
      <c r="E41" s="26"/>
      <c r="F41" s="26"/>
      <c r="G41" s="26"/>
    </row>
    <row r="42" spans="1:7" ht="24.95" customHeight="1" x14ac:dyDescent="0.15">
      <c r="A42" s="25" t="s">
        <v>306</v>
      </c>
      <c r="B42" s="25"/>
      <c r="C42" s="26"/>
      <c r="D42" s="26"/>
      <c r="E42" s="26"/>
      <c r="F42" s="26"/>
      <c r="G42" s="26"/>
    </row>
    <row r="43" spans="1:7" ht="24.95" customHeight="1" x14ac:dyDescent="0.15">
      <c r="A43" s="25" t="s">
        <v>308</v>
      </c>
      <c r="B43" s="25"/>
      <c r="C43" s="26"/>
      <c r="D43" s="26"/>
      <c r="E43" s="26"/>
      <c r="F43" s="26"/>
      <c r="G43" s="26"/>
    </row>
    <row r="44" spans="1:7" ht="15" customHeight="1" x14ac:dyDescent="0.15"/>
    <row r="45" spans="1:7" ht="24.95" customHeight="1" x14ac:dyDescent="0.15">
      <c r="A45" s="16" t="s">
        <v>349</v>
      </c>
      <c r="B45" s="16"/>
      <c r="C45" s="16"/>
      <c r="D45" s="16"/>
      <c r="E45" s="16"/>
      <c r="F45" s="16"/>
      <c r="G45" s="16"/>
    </row>
    <row r="46" spans="1:7" ht="15" customHeight="1" x14ac:dyDescent="0.15"/>
    <row r="47" spans="1:7" ht="50.1" customHeight="1" x14ac:dyDescent="0.15">
      <c r="A47" s="6" t="s">
        <v>207</v>
      </c>
      <c r="B47" s="21" t="s">
        <v>341</v>
      </c>
      <c r="C47" s="21"/>
      <c r="D47" s="6" t="s">
        <v>350</v>
      </c>
      <c r="E47" s="6" t="s">
        <v>351</v>
      </c>
      <c r="F47" s="6" t="s">
        <v>352</v>
      </c>
      <c r="G47" s="6" t="s">
        <v>345</v>
      </c>
    </row>
    <row r="48" spans="1:7" ht="24.95" customHeight="1" x14ac:dyDescent="0.15">
      <c r="A48" s="6" t="s">
        <v>56</v>
      </c>
      <c r="B48" s="6" t="s">
        <v>56</v>
      </c>
      <c r="C48" s="6" t="s">
        <v>56</v>
      </c>
      <c r="D48" s="6" t="s">
        <v>56</v>
      </c>
      <c r="E48" s="6" t="s">
        <v>56</v>
      </c>
      <c r="F48" s="6" t="s">
        <v>56</v>
      </c>
      <c r="G48" s="6" t="s">
        <v>56</v>
      </c>
    </row>
    <row r="49" spans="1:7" ht="24.95" customHeight="1" x14ac:dyDescent="0.15"/>
    <row r="50" spans="1:7" ht="24.95" customHeight="1" x14ac:dyDescent="0.15">
      <c r="A50" s="25" t="s">
        <v>305</v>
      </c>
      <c r="B50" s="25"/>
      <c r="C50" s="26"/>
      <c r="D50" s="26"/>
      <c r="E50" s="26"/>
      <c r="F50" s="26"/>
      <c r="G50" s="26"/>
    </row>
    <row r="51" spans="1:7" ht="24.95" customHeight="1" x14ac:dyDescent="0.15">
      <c r="A51" s="25" t="s">
        <v>306</v>
      </c>
      <c r="B51" s="25"/>
      <c r="C51" s="26"/>
      <c r="D51" s="26"/>
      <c r="E51" s="26"/>
      <c r="F51" s="26"/>
      <c r="G51" s="26"/>
    </row>
    <row r="52" spans="1:7" ht="24.95" customHeight="1" x14ac:dyDescent="0.15">
      <c r="A52" s="25" t="s">
        <v>308</v>
      </c>
      <c r="B52" s="25"/>
      <c r="C52" s="26"/>
      <c r="D52" s="26"/>
      <c r="E52" s="26"/>
      <c r="F52" s="26"/>
      <c r="G52" s="26"/>
    </row>
    <row r="53" spans="1:7" ht="15" customHeight="1" x14ac:dyDescent="0.15"/>
    <row r="54" spans="1:7" ht="24.95" customHeight="1" x14ac:dyDescent="0.15">
      <c r="A54" s="16" t="s">
        <v>349</v>
      </c>
      <c r="B54" s="16"/>
      <c r="C54" s="16"/>
      <c r="D54" s="16"/>
      <c r="E54" s="16"/>
      <c r="F54" s="16"/>
      <c r="G54" s="16"/>
    </row>
    <row r="55" spans="1:7" ht="15" customHeight="1" x14ac:dyDescent="0.15"/>
    <row r="56" spans="1:7" ht="50.1" customHeight="1" x14ac:dyDescent="0.15">
      <c r="A56" s="6" t="s">
        <v>207</v>
      </c>
      <c r="B56" s="21" t="s">
        <v>341</v>
      </c>
      <c r="C56" s="21"/>
      <c r="D56" s="6" t="s">
        <v>350</v>
      </c>
      <c r="E56" s="6" t="s">
        <v>351</v>
      </c>
      <c r="F56" s="6" t="s">
        <v>352</v>
      </c>
      <c r="G56" s="6" t="s">
        <v>345</v>
      </c>
    </row>
    <row r="57" spans="1:7" ht="24.95" customHeight="1" x14ac:dyDescent="0.15">
      <c r="A57" s="6" t="s">
        <v>56</v>
      </c>
      <c r="B57" s="6" t="s">
        <v>56</v>
      </c>
      <c r="C57" s="6" t="s">
        <v>56</v>
      </c>
      <c r="D57" s="6" t="s">
        <v>56</v>
      </c>
      <c r="E57" s="6" t="s">
        <v>56</v>
      </c>
      <c r="F57" s="6" t="s">
        <v>56</v>
      </c>
      <c r="G57" s="6" t="s">
        <v>56</v>
      </c>
    </row>
    <row r="58" spans="1:7" ht="24.95" customHeight="1" x14ac:dyDescent="0.15"/>
    <row r="59" spans="1:7" ht="20.100000000000001" customHeight="1" x14ac:dyDescent="0.15">
      <c r="A59" s="25" t="s">
        <v>305</v>
      </c>
      <c r="B59" s="25"/>
      <c r="C59" s="26" t="s">
        <v>106</v>
      </c>
      <c r="D59" s="26"/>
      <c r="E59" s="26"/>
      <c r="F59" s="26"/>
      <c r="G59" s="26"/>
    </row>
    <row r="60" spans="1:7" ht="20.100000000000001" customHeight="1" x14ac:dyDescent="0.15">
      <c r="A60" s="25" t="s">
        <v>306</v>
      </c>
      <c r="B60" s="25"/>
      <c r="C60" s="26" t="s">
        <v>307</v>
      </c>
      <c r="D60" s="26"/>
      <c r="E60" s="26"/>
      <c r="F60" s="26"/>
      <c r="G60" s="26"/>
    </row>
    <row r="61" spans="1:7" ht="24.95" customHeight="1" x14ac:dyDescent="0.15">
      <c r="A61" s="25" t="s">
        <v>308</v>
      </c>
      <c r="B61" s="25"/>
      <c r="C61" s="26" t="s">
        <v>271</v>
      </c>
      <c r="D61" s="26"/>
      <c r="E61" s="26"/>
      <c r="F61" s="26"/>
      <c r="G61" s="26"/>
    </row>
    <row r="62" spans="1:7" ht="15" customHeight="1" x14ac:dyDescent="0.15"/>
    <row r="63" spans="1:7" ht="50.1" customHeight="1" x14ac:dyDescent="0.15">
      <c r="A63" s="16" t="s">
        <v>353</v>
      </c>
      <c r="B63" s="16"/>
      <c r="C63" s="16"/>
      <c r="D63" s="16"/>
      <c r="E63" s="16"/>
      <c r="F63" s="16"/>
      <c r="G63" s="16"/>
    </row>
    <row r="64" spans="1:7" ht="15" customHeight="1" x14ac:dyDescent="0.15"/>
    <row r="65" spans="1:7" ht="50.1" customHeight="1" x14ac:dyDescent="0.15">
      <c r="A65" s="6" t="s">
        <v>207</v>
      </c>
      <c r="B65" s="21" t="s">
        <v>354</v>
      </c>
      <c r="C65" s="21"/>
      <c r="D65" s="21"/>
      <c r="E65" s="21"/>
      <c r="F65" s="6" t="s">
        <v>355</v>
      </c>
      <c r="G65" s="6" t="s">
        <v>356</v>
      </c>
    </row>
    <row r="66" spans="1:7" ht="15" customHeight="1" x14ac:dyDescent="0.15">
      <c r="A66" s="6">
        <v>1</v>
      </c>
      <c r="B66" s="21">
        <v>2</v>
      </c>
      <c r="C66" s="21"/>
      <c r="D66" s="21"/>
      <c r="E66" s="21"/>
      <c r="F66" s="6">
        <v>3</v>
      </c>
      <c r="G66" s="6">
        <v>4</v>
      </c>
    </row>
    <row r="67" spans="1:7" ht="20.100000000000001" customHeight="1" x14ac:dyDescent="0.15">
      <c r="A67" s="6" t="s">
        <v>212</v>
      </c>
      <c r="B67" s="20" t="s">
        <v>357</v>
      </c>
      <c r="C67" s="20"/>
      <c r="D67" s="20"/>
      <c r="E67" s="20"/>
      <c r="F67" s="9">
        <v>5077991.9868000001</v>
      </c>
      <c r="G67" s="9">
        <v>1533553.58</v>
      </c>
    </row>
    <row r="68" spans="1:7" ht="20.100000000000001" customHeight="1" x14ac:dyDescent="0.15">
      <c r="A68" s="6" t="s">
        <v>212</v>
      </c>
      <c r="B68" s="20" t="s">
        <v>357</v>
      </c>
      <c r="C68" s="20"/>
      <c r="D68" s="20"/>
      <c r="E68" s="20"/>
      <c r="F68" s="9">
        <v>57650281.655599996</v>
      </c>
      <c r="G68" s="9">
        <v>17410385.059999999</v>
      </c>
    </row>
    <row r="69" spans="1:7" ht="20.100000000000001" customHeight="1" x14ac:dyDescent="0.15">
      <c r="A69" s="6" t="s">
        <v>212</v>
      </c>
      <c r="B69" s="20" t="s">
        <v>357</v>
      </c>
      <c r="C69" s="20"/>
      <c r="D69" s="20"/>
      <c r="E69" s="20"/>
      <c r="F69" s="9">
        <v>10536835.231799999</v>
      </c>
      <c r="G69" s="9">
        <v>3182124.24</v>
      </c>
    </row>
    <row r="70" spans="1:7" ht="24.95" customHeight="1" x14ac:dyDescent="0.15">
      <c r="A70" s="27" t="s">
        <v>335</v>
      </c>
      <c r="B70" s="27"/>
      <c r="C70" s="27"/>
      <c r="D70" s="27"/>
      <c r="E70" s="27"/>
      <c r="F70" s="27"/>
      <c r="G70" s="11">
        <f>SUBTOTAL(9,G67:G69)</f>
        <v>22126062.880000003</v>
      </c>
    </row>
    <row r="71" spans="1:7" ht="24.95" customHeight="1" x14ac:dyDescent="0.15"/>
    <row r="72" spans="1:7" ht="20.100000000000001" customHeight="1" x14ac:dyDescent="0.15">
      <c r="A72" s="25" t="s">
        <v>305</v>
      </c>
      <c r="B72" s="25"/>
      <c r="C72" s="26" t="s">
        <v>106</v>
      </c>
      <c r="D72" s="26"/>
      <c r="E72" s="26"/>
      <c r="F72" s="26"/>
      <c r="G72" s="26"/>
    </row>
    <row r="73" spans="1:7" ht="20.100000000000001" customHeight="1" x14ac:dyDescent="0.15">
      <c r="A73" s="25" t="s">
        <v>306</v>
      </c>
      <c r="B73" s="25"/>
      <c r="C73" s="26" t="s">
        <v>307</v>
      </c>
      <c r="D73" s="26"/>
      <c r="E73" s="26"/>
      <c r="F73" s="26"/>
      <c r="G73" s="26"/>
    </row>
    <row r="74" spans="1:7" ht="24.95" customHeight="1" x14ac:dyDescent="0.15">
      <c r="A74" s="25" t="s">
        <v>308</v>
      </c>
      <c r="B74" s="25"/>
      <c r="C74" s="26" t="s">
        <v>274</v>
      </c>
      <c r="D74" s="26"/>
      <c r="E74" s="26"/>
      <c r="F74" s="26"/>
      <c r="G74" s="26"/>
    </row>
    <row r="75" spans="1:7" ht="15" customHeight="1" x14ac:dyDescent="0.15"/>
    <row r="76" spans="1:7" ht="50.1" customHeight="1" x14ac:dyDescent="0.15">
      <c r="A76" s="16" t="s">
        <v>353</v>
      </c>
      <c r="B76" s="16"/>
      <c r="C76" s="16"/>
      <c r="D76" s="16"/>
      <c r="E76" s="16"/>
      <c r="F76" s="16"/>
      <c r="G76" s="16"/>
    </row>
    <row r="77" spans="1:7" ht="15" customHeight="1" x14ac:dyDescent="0.15"/>
    <row r="78" spans="1:7" ht="50.1" customHeight="1" x14ac:dyDescent="0.15">
      <c r="A78" s="6" t="s">
        <v>207</v>
      </c>
      <c r="B78" s="21" t="s">
        <v>354</v>
      </c>
      <c r="C78" s="21"/>
      <c r="D78" s="21"/>
      <c r="E78" s="21"/>
      <c r="F78" s="6" t="s">
        <v>355</v>
      </c>
      <c r="G78" s="6" t="s">
        <v>356</v>
      </c>
    </row>
    <row r="79" spans="1:7" ht="15" customHeight="1" x14ac:dyDescent="0.15">
      <c r="A79" s="6">
        <v>1</v>
      </c>
      <c r="B79" s="21">
        <v>2</v>
      </c>
      <c r="C79" s="21"/>
      <c r="D79" s="21"/>
      <c r="E79" s="21"/>
      <c r="F79" s="6">
        <v>3</v>
      </c>
      <c r="G79" s="6">
        <v>4</v>
      </c>
    </row>
    <row r="80" spans="1:7" ht="20.100000000000001" customHeight="1" x14ac:dyDescent="0.15">
      <c r="A80" s="6" t="s">
        <v>212</v>
      </c>
      <c r="B80" s="20" t="s">
        <v>357</v>
      </c>
      <c r="C80" s="20"/>
      <c r="D80" s="20"/>
      <c r="E80" s="20"/>
      <c r="F80" s="9">
        <v>39575778.542999998</v>
      </c>
      <c r="G80" s="9">
        <v>11951885.119999999</v>
      </c>
    </row>
    <row r="81" spans="1:7" ht="20.100000000000001" customHeight="1" x14ac:dyDescent="0.15">
      <c r="A81" s="6" t="s">
        <v>212</v>
      </c>
      <c r="B81" s="20" t="s">
        <v>357</v>
      </c>
      <c r="C81" s="20"/>
      <c r="D81" s="20"/>
      <c r="E81" s="20"/>
      <c r="F81" s="9">
        <v>32022956.092700001</v>
      </c>
      <c r="G81" s="9">
        <v>9670932.7400000002</v>
      </c>
    </row>
    <row r="82" spans="1:7" ht="20.100000000000001" customHeight="1" x14ac:dyDescent="0.15">
      <c r="A82" s="6" t="s">
        <v>212</v>
      </c>
      <c r="B82" s="20" t="s">
        <v>357</v>
      </c>
      <c r="C82" s="20"/>
      <c r="D82" s="20"/>
      <c r="E82" s="20"/>
      <c r="F82" s="9">
        <v>3196475.9929999998</v>
      </c>
      <c r="G82" s="9">
        <v>965335.75</v>
      </c>
    </row>
    <row r="83" spans="1:7" ht="24.95" customHeight="1" x14ac:dyDescent="0.15">
      <c r="A83" s="27" t="s">
        <v>335</v>
      </c>
      <c r="B83" s="27"/>
      <c r="C83" s="27"/>
      <c r="D83" s="27"/>
      <c r="E83" s="27"/>
      <c r="F83" s="27"/>
      <c r="G83" s="11">
        <f>SUBTOTAL(9,G80:G82)</f>
        <v>22588153.609999999</v>
      </c>
    </row>
    <row r="84" spans="1:7" ht="24.95" customHeight="1" x14ac:dyDescent="0.15"/>
    <row r="85" spans="1:7" ht="20.100000000000001" customHeight="1" x14ac:dyDescent="0.15">
      <c r="A85" s="25" t="s">
        <v>305</v>
      </c>
      <c r="B85" s="25"/>
      <c r="C85" s="26" t="s">
        <v>106</v>
      </c>
      <c r="D85" s="26"/>
      <c r="E85" s="26"/>
      <c r="F85" s="26"/>
      <c r="G85" s="26"/>
    </row>
    <row r="86" spans="1:7" ht="20.100000000000001" customHeight="1" x14ac:dyDescent="0.15">
      <c r="A86" s="25" t="s">
        <v>306</v>
      </c>
      <c r="B86" s="25"/>
      <c r="C86" s="26" t="s">
        <v>307</v>
      </c>
      <c r="D86" s="26"/>
      <c r="E86" s="26"/>
      <c r="F86" s="26"/>
      <c r="G86" s="26"/>
    </row>
    <row r="87" spans="1:7" ht="24.95" customHeight="1" x14ac:dyDescent="0.15">
      <c r="A87" s="25" t="s">
        <v>308</v>
      </c>
      <c r="B87" s="25"/>
      <c r="C87" s="26" t="s">
        <v>277</v>
      </c>
      <c r="D87" s="26"/>
      <c r="E87" s="26"/>
      <c r="F87" s="26"/>
      <c r="G87" s="26"/>
    </row>
    <row r="88" spans="1:7" ht="15" customHeight="1" x14ac:dyDescent="0.15"/>
    <row r="89" spans="1:7" ht="50.1" customHeight="1" x14ac:dyDescent="0.15">
      <c r="A89" s="16" t="s">
        <v>353</v>
      </c>
      <c r="B89" s="16"/>
      <c r="C89" s="16"/>
      <c r="D89" s="16"/>
      <c r="E89" s="16"/>
      <c r="F89" s="16"/>
      <c r="G89" s="16"/>
    </row>
    <row r="90" spans="1:7" ht="15" customHeight="1" x14ac:dyDescent="0.15"/>
    <row r="91" spans="1:7" ht="50.1" customHeight="1" x14ac:dyDescent="0.15">
      <c r="A91" s="6" t="s">
        <v>207</v>
      </c>
      <c r="B91" s="21" t="s">
        <v>354</v>
      </c>
      <c r="C91" s="21"/>
      <c r="D91" s="21"/>
      <c r="E91" s="21"/>
      <c r="F91" s="6" t="s">
        <v>355</v>
      </c>
      <c r="G91" s="6" t="s">
        <v>356</v>
      </c>
    </row>
    <row r="92" spans="1:7" ht="15" customHeight="1" x14ac:dyDescent="0.15">
      <c r="A92" s="6">
        <v>1</v>
      </c>
      <c r="B92" s="21">
        <v>2</v>
      </c>
      <c r="C92" s="21"/>
      <c r="D92" s="21"/>
      <c r="E92" s="21"/>
      <c r="F92" s="6">
        <v>3</v>
      </c>
      <c r="G92" s="6">
        <v>4</v>
      </c>
    </row>
    <row r="93" spans="1:7" ht="20.100000000000001" customHeight="1" x14ac:dyDescent="0.15">
      <c r="A93" s="6" t="s">
        <v>212</v>
      </c>
      <c r="B93" s="20" t="s">
        <v>357</v>
      </c>
      <c r="C93" s="20"/>
      <c r="D93" s="20"/>
      <c r="E93" s="20"/>
      <c r="F93" s="9">
        <v>42977583.211900003</v>
      </c>
      <c r="G93" s="9">
        <v>12979230.130000001</v>
      </c>
    </row>
    <row r="94" spans="1:7" ht="20.100000000000001" customHeight="1" x14ac:dyDescent="0.15">
      <c r="A94" s="6" t="s">
        <v>212</v>
      </c>
      <c r="B94" s="20" t="s">
        <v>357</v>
      </c>
      <c r="C94" s="20"/>
      <c r="D94" s="20"/>
      <c r="E94" s="20"/>
      <c r="F94" s="9">
        <v>32022956.092999998</v>
      </c>
      <c r="G94" s="9">
        <v>9670932.7400000002</v>
      </c>
    </row>
    <row r="95" spans="1:7" ht="20.100000000000001" customHeight="1" x14ac:dyDescent="0.15">
      <c r="A95" s="6" t="s">
        <v>212</v>
      </c>
      <c r="B95" s="20" t="s">
        <v>357</v>
      </c>
      <c r="C95" s="20"/>
      <c r="D95" s="20"/>
      <c r="E95" s="20"/>
      <c r="F95" s="9">
        <v>3196475.9929999998</v>
      </c>
      <c r="G95" s="9">
        <v>965335.75</v>
      </c>
    </row>
    <row r="96" spans="1:7" ht="24.95" customHeight="1" x14ac:dyDescent="0.15">
      <c r="A96" s="27" t="s">
        <v>335</v>
      </c>
      <c r="B96" s="27"/>
      <c r="C96" s="27"/>
      <c r="D96" s="27"/>
      <c r="E96" s="27"/>
      <c r="F96" s="27"/>
      <c r="G96" s="11">
        <f>SUBTOTAL(9,G93:G95)</f>
        <v>23615498.620000001</v>
      </c>
    </row>
    <row r="97" spans="1:7" ht="24.95" customHeight="1" x14ac:dyDescent="0.15"/>
    <row r="98" spans="1:7" ht="20.100000000000001" customHeight="1" x14ac:dyDescent="0.15">
      <c r="A98" s="25" t="s">
        <v>305</v>
      </c>
      <c r="B98" s="25"/>
      <c r="C98" s="26" t="s">
        <v>128</v>
      </c>
      <c r="D98" s="26"/>
      <c r="E98" s="26"/>
      <c r="F98" s="26"/>
      <c r="G98" s="26"/>
    </row>
    <row r="99" spans="1:7" ht="20.100000000000001" customHeight="1" x14ac:dyDescent="0.15">
      <c r="A99" s="25" t="s">
        <v>306</v>
      </c>
      <c r="B99" s="25"/>
      <c r="C99" s="26" t="s">
        <v>307</v>
      </c>
      <c r="D99" s="26"/>
      <c r="E99" s="26"/>
      <c r="F99" s="26"/>
      <c r="G99" s="26"/>
    </row>
    <row r="100" spans="1:7" ht="24.95" customHeight="1" x14ac:dyDescent="0.15">
      <c r="A100" s="25" t="s">
        <v>308</v>
      </c>
      <c r="B100" s="25"/>
      <c r="C100" s="26" t="s">
        <v>271</v>
      </c>
      <c r="D100" s="26"/>
      <c r="E100" s="26"/>
      <c r="F100" s="26"/>
      <c r="G100" s="26"/>
    </row>
    <row r="101" spans="1:7" ht="15" customHeight="1" x14ac:dyDescent="0.15"/>
    <row r="102" spans="1:7" ht="50.1" customHeight="1" x14ac:dyDescent="0.15">
      <c r="A102" s="16" t="s">
        <v>358</v>
      </c>
      <c r="B102" s="16"/>
      <c r="C102" s="16"/>
      <c r="D102" s="16"/>
      <c r="E102" s="16"/>
      <c r="F102" s="16"/>
      <c r="G102" s="16"/>
    </row>
    <row r="103" spans="1:7" ht="15" customHeight="1" x14ac:dyDescent="0.15"/>
    <row r="104" spans="1:7" ht="50.1" customHeight="1" x14ac:dyDescent="0.15">
      <c r="A104" s="6" t="s">
        <v>207</v>
      </c>
      <c r="B104" s="21" t="s">
        <v>40</v>
      </c>
      <c r="C104" s="21"/>
      <c r="D104" s="21"/>
      <c r="E104" s="6" t="s">
        <v>337</v>
      </c>
      <c r="F104" s="6" t="s">
        <v>338</v>
      </c>
      <c r="G104" s="6" t="s">
        <v>339</v>
      </c>
    </row>
    <row r="105" spans="1:7" ht="15" customHeight="1" x14ac:dyDescent="0.15">
      <c r="A105" s="6">
        <v>1</v>
      </c>
      <c r="B105" s="21">
        <v>2</v>
      </c>
      <c r="C105" s="21"/>
      <c r="D105" s="21"/>
      <c r="E105" s="6">
        <v>3</v>
      </c>
      <c r="F105" s="6">
        <v>4</v>
      </c>
      <c r="G105" s="6">
        <v>5</v>
      </c>
    </row>
    <row r="106" spans="1:7" ht="20.100000000000001" customHeight="1" x14ac:dyDescent="0.15">
      <c r="A106" s="6" t="s">
        <v>321</v>
      </c>
      <c r="B106" s="20" t="s">
        <v>359</v>
      </c>
      <c r="C106" s="20"/>
      <c r="D106" s="20"/>
      <c r="E106" s="9">
        <v>6000</v>
      </c>
      <c r="F106" s="9">
        <v>1</v>
      </c>
      <c r="G106" s="9">
        <v>6000</v>
      </c>
    </row>
    <row r="107" spans="1:7" ht="24.95" customHeight="1" x14ac:dyDescent="0.15">
      <c r="A107" s="27" t="s">
        <v>335</v>
      </c>
      <c r="B107" s="27"/>
      <c r="C107" s="27"/>
      <c r="D107" s="27"/>
      <c r="E107" s="27"/>
      <c r="F107" s="27"/>
      <c r="G107" s="11">
        <f>SUBTOTAL(9,G106:G106)</f>
        <v>6000</v>
      </c>
    </row>
    <row r="108" spans="1:7" ht="24.95" customHeight="1" x14ac:dyDescent="0.15"/>
    <row r="109" spans="1:7" ht="20.100000000000001" customHeight="1" x14ac:dyDescent="0.15">
      <c r="A109" s="25" t="s">
        <v>305</v>
      </c>
      <c r="B109" s="25"/>
      <c r="C109" s="26" t="s">
        <v>137</v>
      </c>
      <c r="D109" s="26"/>
      <c r="E109" s="26"/>
      <c r="F109" s="26"/>
      <c r="G109" s="26"/>
    </row>
    <row r="110" spans="1:7" ht="20.100000000000001" customHeight="1" x14ac:dyDescent="0.15">
      <c r="A110" s="25" t="s">
        <v>306</v>
      </c>
      <c r="B110" s="25"/>
      <c r="C110" s="26" t="s">
        <v>307</v>
      </c>
      <c r="D110" s="26"/>
      <c r="E110" s="26"/>
      <c r="F110" s="26"/>
      <c r="G110" s="26"/>
    </row>
    <row r="111" spans="1:7" ht="24.95" customHeight="1" x14ac:dyDescent="0.15">
      <c r="A111" s="25" t="s">
        <v>308</v>
      </c>
      <c r="B111" s="25"/>
      <c r="C111" s="26" t="s">
        <v>271</v>
      </c>
      <c r="D111" s="26"/>
      <c r="E111" s="26"/>
      <c r="F111" s="26"/>
      <c r="G111" s="26"/>
    </row>
    <row r="112" spans="1:7" ht="15" customHeight="1" x14ac:dyDescent="0.15"/>
    <row r="113" spans="1:7" ht="50.1" customHeight="1" x14ac:dyDescent="0.15">
      <c r="A113" s="16" t="s">
        <v>360</v>
      </c>
      <c r="B113" s="16"/>
      <c r="C113" s="16"/>
      <c r="D113" s="16"/>
      <c r="E113" s="16"/>
      <c r="F113" s="16"/>
      <c r="G113" s="16"/>
    </row>
    <row r="114" spans="1:7" ht="15" customHeight="1" x14ac:dyDescent="0.15"/>
    <row r="115" spans="1:7" ht="50.1" customHeight="1" x14ac:dyDescent="0.15">
      <c r="A115" s="6" t="s">
        <v>207</v>
      </c>
      <c r="B115" s="21" t="s">
        <v>40</v>
      </c>
      <c r="C115" s="21"/>
      <c r="D115" s="21"/>
      <c r="E115" s="6" t="s">
        <v>337</v>
      </c>
      <c r="F115" s="6" t="s">
        <v>338</v>
      </c>
      <c r="G115" s="6" t="s">
        <v>339</v>
      </c>
    </row>
    <row r="116" spans="1:7" ht="15" customHeight="1" x14ac:dyDescent="0.15">
      <c r="A116" s="6">
        <v>1</v>
      </c>
      <c r="B116" s="21">
        <v>2</v>
      </c>
      <c r="C116" s="21"/>
      <c r="D116" s="21"/>
      <c r="E116" s="6">
        <v>3</v>
      </c>
      <c r="F116" s="6">
        <v>4</v>
      </c>
      <c r="G116" s="6">
        <v>5</v>
      </c>
    </row>
    <row r="117" spans="1:7" ht="39.950000000000003" customHeight="1" x14ac:dyDescent="0.15">
      <c r="A117" s="6" t="s">
        <v>212</v>
      </c>
      <c r="B117" s="20" t="s">
        <v>361</v>
      </c>
      <c r="C117" s="20"/>
      <c r="D117" s="20"/>
      <c r="E117" s="9">
        <v>418004.84</v>
      </c>
      <c r="F117" s="9">
        <v>1</v>
      </c>
      <c r="G117" s="9">
        <v>418004.84</v>
      </c>
    </row>
    <row r="118" spans="1:7" ht="24.95" customHeight="1" x14ac:dyDescent="0.15">
      <c r="A118" s="27" t="s">
        <v>335</v>
      </c>
      <c r="B118" s="27"/>
      <c r="C118" s="27"/>
      <c r="D118" s="27"/>
      <c r="E118" s="27"/>
      <c r="F118" s="27"/>
      <c r="G118" s="11">
        <f>SUBTOTAL(9,G117:G117)</f>
        <v>418004.84</v>
      </c>
    </row>
    <row r="119" spans="1:7" ht="24.95" customHeight="1" x14ac:dyDescent="0.15"/>
    <row r="120" spans="1:7" ht="24.95" customHeight="1" x14ac:dyDescent="0.15">
      <c r="A120" s="25" t="s">
        <v>305</v>
      </c>
      <c r="B120" s="25"/>
      <c r="C120" s="26"/>
      <c r="D120" s="26"/>
      <c r="E120" s="26"/>
      <c r="F120" s="26"/>
      <c r="G120" s="26"/>
    </row>
    <row r="121" spans="1:7" ht="24.95" customHeight="1" x14ac:dyDescent="0.15">
      <c r="A121" s="25" t="s">
        <v>306</v>
      </c>
      <c r="B121" s="25"/>
      <c r="C121" s="26"/>
      <c r="D121" s="26"/>
      <c r="E121" s="26"/>
      <c r="F121" s="26"/>
      <c r="G121" s="26"/>
    </row>
    <row r="122" spans="1:7" ht="24.95" customHeight="1" x14ac:dyDescent="0.15">
      <c r="A122" s="25" t="s">
        <v>308</v>
      </c>
      <c r="B122" s="25"/>
      <c r="C122" s="26"/>
      <c r="D122" s="26"/>
      <c r="E122" s="26"/>
      <c r="F122" s="26"/>
      <c r="G122" s="26"/>
    </row>
    <row r="123" spans="1:7" ht="15" customHeight="1" x14ac:dyDescent="0.15"/>
    <row r="124" spans="1:7" ht="50.1" customHeight="1" x14ac:dyDescent="0.15">
      <c r="A124" s="16" t="s">
        <v>336</v>
      </c>
      <c r="B124" s="16"/>
      <c r="C124" s="16"/>
      <c r="D124" s="16"/>
      <c r="E124" s="16"/>
      <c r="F124" s="16"/>
      <c r="G124" s="16"/>
    </row>
    <row r="125" spans="1:7" ht="15" customHeight="1" x14ac:dyDescent="0.15"/>
    <row r="126" spans="1:7" ht="50.1" customHeight="1" x14ac:dyDescent="0.15">
      <c r="A126" s="6" t="s">
        <v>207</v>
      </c>
      <c r="B126" s="21" t="s">
        <v>40</v>
      </c>
      <c r="C126" s="21"/>
      <c r="D126" s="21"/>
      <c r="E126" s="6" t="s">
        <v>337</v>
      </c>
      <c r="F126" s="6" t="s">
        <v>338</v>
      </c>
      <c r="G126" s="6" t="s">
        <v>339</v>
      </c>
    </row>
    <row r="127" spans="1:7" ht="24.95" customHeight="1" x14ac:dyDescent="0.15">
      <c r="A127" s="6" t="s">
        <v>56</v>
      </c>
      <c r="B127" s="6" t="s">
        <v>56</v>
      </c>
      <c r="C127" s="6" t="s">
        <v>56</v>
      </c>
      <c r="D127" s="6" t="s">
        <v>56</v>
      </c>
      <c r="E127" s="6" t="s">
        <v>56</v>
      </c>
      <c r="F127" s="6" t="s">
        <v>56</v>
      </c>
      <c r="G127" s="6" t="s">
        <v>56</v>
      </c>
    </row>
    <row r="128" spans="1:7" ht="24.95" customHeight="1" x14ac:dyDescent="0.15"/>
    <row r="129" spans="1:7" ht="24.95" customHeight="1" x14ac:dyDescent="0.15">
      <c r="A129" s="25" t="s">
        <v>305</v>
      </c>
      <c r="B129" s="25"/>
      <c r="C129" s="26"/>
      <c r="D129" s="26"/>
      <c r="E129" s="26"/>
      <c r="F129" s="26"/>
      <c r="G129" s="26"/>
    </row>
    <row r="130" spans="1:7" ht="24.95" customHeight="1" x14ac:dyDescent="0.15">
      <c r="A130" s="25" t="s">
        <v>306</v>
      </c>
      <c r="B130" s="25"/>
      <c r="C130" s="26"/>
      <c r="D130" s="26"/>
      <c r="E130" s="26"/>
      <c r="F130" s="26"/>
      <c r="G130" s="26"/>
    </row>
    <row r="131" spans="1:7" ht="24.95" customHeight="1" x14ac:dyDescent="0.15">
      <c r="A131" s="25" t="s">
        <v>308</v>
      </c>
      <c r="B131" s="25"/>
      <c r="C131" s="26"/>
      <c r="D131" s="26"/>
      <c r="E131" s="26"/>
      <c r="F131" s="26"/>
      <c r="G131" s="26"/>
    </row>
    <row r="132" spans="1:7" ht="15" customHeight="1" x14ac:dyDescent="0.15"/>
    <row r="133" spans="1:7" ht="50.1" customHeight="1" x14ac:dyDescent="0.15">
      <c r="A133" s="16" t="s">
        <v>336</v>
      </c>
      <c r="B133" s="16"/>
      <c r="C133" s="16"/>
      <c r="D133" s="16"/>
      <c r="E133" s="16"/>
      <c r="F133" s="16"/>
      <c r="G133" s="16"/>
    </row>
    <row r="134" spans="1:7" ht="15" customHeight="1" x14ac:dyDescent="0.15"/>
    <row r="135" spans="1:7" ht="50.1" customHeight="1" x14ac:dyDescent="0.15">
      <c r="A135" s="6" t="s">
        <v>207</v>
      </c>
      <c r="B135" s="21" t="s">
        <v>40</v>
      </c>
      <c r="C135" s="21"/>
      <c r="D135" s="21"/>
      <c r="E135" s="6" t="s">
        <v>337</v>
      </c>
      <c r="F135" s="6" t="s">
        <v>338</v>
      </c>
      <c r="G135" s="6" t="s">
        <v>339</v>
      </c>
    </row>
    <row r="136" spans="1:7" ht="24.95" customHeight="1" x14ac:dyDescent="0.15">
      <c r="A136" s="6" t="s">
        <v>56</v>
      </c>
      <c r="B136" s="6" t="s">
        <v>56</v>
      </c>
      <c r="C136" s="6" t="s">
        <v>56</v>
      </c>
      <c r="D136" s="6" t="s">
        <v>56</v>
      </c>
      <c r="E136" s="6" t="s">
        <v>56</v>
      </c>
      <c r="F136" s="6" t="s">
        <v>56</v>
      </c>
      <c r="G136" s="6" t="s">
        <v>56</v>
      </c>
    </row>
    <row r="137" spans="1:7" ht="24.95" customHeight="1" x14ac:dyDescent="0.15"/>
    <row r="138" spans="1:7" ht="20.100000000000001" customHeight="1" x14ac:dyDescent="0.15">
      <c r="A138" s="25" t="s">
        <v>305</v>
      </c>
      <c r="B138" s="25"/>
      <c r="C138" s="26" t="s">
        <v>146</v>
      </c>
      <c r="D138" s="26"/>
      <c r="E138" s="26"/>
      <c r="F138" s="26"/>
      <c r="G138" s="26"/>
    </row>
    <row r="139" spans="1:7" ht="20.100000000000001" customHeight="1" x14ac:dyDescent="0.15">
      <c r="A139" s="25" t="s">
        <v>306</v>
      </c>
      <c r="B139" s="25"/>
      <c r="C139" s="26" t="s">
        <v>307</v>
      </c>
      <c r="D139" s="26"/>
      <c r="E139" s="26"/>
      <c r="F139" s="26"/>
      <c r="G139" s="26"/>
    </row>
    <row r="140" spans="1:7" ht="24.95" customHeight="1" x14ac:dyDescent="0.15">
      <c r="A140" s="25" t="s">
        <v>308</v>
      </c>
      <c r="B140" s="25"/>
      <c r="C140" s="26" t="s">
        <v>271</v>
      </c>
      <c r="D140" s="26"/>
      <c r="E140" s="26"/>
      <c r="F140" s="26"/>
      <c r="G140" s="26"/>
    </row>
    <row r="141" spans="1:7" ht="15" customHeight="1" x14ac:dyDescent="0.15"/>
    <row r="142" spans="1:7" ht="24.95" customHeight="1" x14ac:dyDescent="0.15">
      <c r="A142" s="16" t="s">
        <v>362</v>
      </c>
      <c r="B142" s="16"/>
      <c r="C142" s="16"/>
      <c r="D142" s="16"/>
      <c r="E142" s="16"/>
      <c r="F142" s="16"/>
      <c r="G142" s="16"/>
    </row>
    <row r="143" spans="1:7" ht="15" customHeight="1" x14ac:dyDescent="0.15"/>
    <row r="144" spans="1:7" ht="60" customHeight="1" x14ac:dyDescent="0.15">
      <c r="A144" s="6" t="s">
        <v>207</v>
      </c>
      <c r="B144" s="21" t="s">
        <v>341</v>
      </c>
      <c r="C144" s="21"/>
      <c r="D144" s="21"/>
      <c r="E144" s="6" t="s">
        <v>363</v>
      </c>
      <c r="F144" s="6" t="s">
        <v>364</v>
      </c>
      <c r="G144" s="6" t="s">
        <v>365</v>
      </c>
    </row>
    <row r="145" spans="1:7" ht="15" customHeight="1" x14ac:dyDescent="0.15">
      <c r="A145" s="6">
        <v>1</v>
      </c>
      <c r="B145" s="21">
        <v>2</v>
      </c>
      <c r="C145" s="21"/>
      <c r="D145" s="21"/>
      <c r="E145" s="6">
        <v>3</v>
      </c>
      <c r="F145" s="6">
        <v>4</v>
      </c>
      <c r="G145" s="6">
        <v>5</v>
      </c>
    </row>
    <row r="146" spans="1:7" ht="20.100000000000001" customHeight="1" x14ac:dyDescent="0.15">
      <c r="A146" s="6" t="s">
        <v>322</v>
      </c>
      <c r="B146" s="20" t="s">
        <v>366</v>
      </c>
      <c r="C146" s="20"/>
      <c r="D146" s="20"/>
      <c r="E146" s="9">
        <v>121200</v>
      </c>
      <c r="F146" s="9">
        <v>10</v>
      </c>
      <c r="G146" s="9">
        <v>12120</v>
      </c>
    </row>
    <row r="147" spans="1:7" ht="24.95" customHeight="1" x14ac:dyDescent="0.15">
      <c r="A147" s="27" t="s">
        <v>335</v>
      </c>
      <c r="B147" s="27"/>
      <c r="C147" s="27"/>
      <c r="D147" s="27"/>
      <c r="E147" s="27"/>
      <c r="F147" s="27"/>
      <c r="G147" s="11">
        <f>SUBTOTAL(9,G146:G146)</f>
        <v>12120</v>
      </c>
    </row>
    <row r="148" spans="1:7" ht="24.95" customHeight="1" x14ac:dyDescent="0.15"/>
    <row r="149" spans="1:7" ht="20.100000000000001" customHeight="1" x14ac:dyDescent="0.15">
      <c r="A149" s="25" t="s">
        <v>305</v>
      </c>
      <c r="B149" s="25"/>
      <c r="C149" s="26" t="s">
        <v>149</v>
      </c>
      <c r="D149" s="26"/>
      <c r="E149" s="26"/>
      <c r="F149" s="26"/>
      <c r="G149" s="26"/>
    </row>
    <row r="150" spans="1:7" ht="20.100000000000001" customHeight="1" x14ac:dyDescent="0.15">
      <c r="A150" s="25" t="s">
        <v>306</v>
      </c>
      <c r="B150" s="25"/>
      <c r="C150" s="26" t="s">
        <v>307</v>
      </c>
      <c r="D150" s="26"/>
      <c r="E150" s="26"/>
      <c r="F150" s="26"/>
      <c r="G150" s="26"/>
    </row>
    <row r="151" spans="1:7" ht="24.95" customHeight="1" x14ac:dyDescent="0.15">
      <c r="A151" s="25" t="s">
        <v>308</v>
      </c>
      <c r="B151" s="25"/>
      <c r="C151" s="26" t="s">
        <v>271</v>
      </c>
      <c r="D151" s="26"/>
      <c r="E151" s="26"/>
      <c r="F151" s="26"/>
      <c r="G151" s="26"/>
    </row>
    <row r="152" spans="1:7" ht="15" customHeight="1" x14ac:dyDescent="0.15"/>
    <row r="153" spans="1:7" ht="24.95" customHeight="1" x14ac:dyDescent="0.15">
      <c r="A153" s="16" t="s">
        <v>362</v>
      </c>
      <c r="B153" s="16"/>
      <c r="C153" s="16"/>
      <c r="D153" s="16"/>
      <c r="E153" s="16"/>
      <c r="F153" s="16"/>
      <c r="G153" s="16"/>
    </row>
    <row r="154" spans="1:7" ht="15" customHeight="1" x14ac:dyDescent="0.15"/>
    <row r="155" spans="1:7" ht="60" customHeight="1" x14ac:dyDescent="0.15">
      <c r="A155" s="6" t="s">
        <v>207</v>
      </c>
      <c r="B155" s="21" t="s">
        <v>341</v>
      </c>
      <c r="C155" s="21"/>
      <c r="D155" s="21"/>
      <c r="E155" s="6" t="s">
        <v>363</v>
      </c>
      <c r="F155" s="6" t="s">
        <v>364</v>
      </c>
      <c r="G155" s="6" t="s">
        <v>365</v>
      </c>
    </row>
    <row r="156" spans="1:7" ht="15" customHeight="1" x14ac:dyDescent="0.15">
      <c r="A156" s="6">
        <v>1</v>
      </c>
      <c r="B156" s="21">
        <v>2</v>
      </c>
      <c r="C156" s="21"/>
      <c r="D156" s="21"/>
      <c r="E156" s="6">
        <v>3</v>
      </c>
      <c r="F156" s="6">
        <v>4</v>
      </c>
      <c r="G156" s="6">
        <v>5</v>
      </c>
    </row>
    <row r="157" spans="1:7" ht="20.100000000000001" customHeight="1" x14ac:dyDescent="0.15">
      <c r="A157" s="6" t="s">
        <v>323</v>
      </c>
      <c r="B157" s="20" t="s">
        <v>367</v>
      </c>
      <c r="C157" s="20"/>
      <c r="D157" s="20"/>
      <c r="E157" s="9">
        <v>1000</v>
      </c>
      <c r="F157" s="9">
        <v>1</v>
      </c>
      <c r="G157" s="9">
        <v>1000</v>
      </c>
    </row>
    <row r="158" spans="1:7" ht="24.95" customHeight="1" x14ac:dyDescent="0.15">
      <c r="A158" s="27" t="s">
        <v>335</v>
      </c>
      <c r="B158" s="27"/>
      <c r="C158" s="27"/>
      <c r="D158" s="27"/>
      <c r="E158" s="27"/>
      <c r="F158" s="27"/>
      <c r="G158" s="11">
        <f>SUBTOTAL(9,G157:G157)</f>
        <v>1000</v>
      </c>
    </row>
    <row r="159" spans="1:7" ht="24.95" customHeight="1" x14ac:dyDescent="0.15"/>
    <row r="160" spans="1:7" ht="20.100000000000001" customHeight="1" x14ac:dyDescent="0.15">
      <c r="A160" s="25" t="s">
        <v>305</v>
      </c>
      <c r="B160" s="25"/>
      <c r="C160" s="26" t="s">
        <v>143</v>
      </c>
      <c r="D160" s="26"/>
      <c r="E160" s="26"/>
      <c r="F160" s="26"/>
      <c r="G160" s="26"/>
    </row>
    <row r="161" spans="1:7" ht="20.100000000000001" customHeight="1" x14ac:dyDescent="0.15">
      <c r="A161" s="25" t="s">
        <v>306</v>
      </c>
      <c r="B161" s="25"/>
      <c r="C161" s="26" t="s">
        <v>307</v>
      </c>
      <c r="D161" s="26"/>
      <c r="E161" s="26"/>
      <c r="F161" s="26"/>
      <c r="G161" s="26"/>
    </row>
    <row r="162" spans="1:7" ht="24.95" customHeight="1" x14ac:dyDescent="0.15">
      <c r="A162" s="25" t="s">
        <v>308</v>
      </c>
      <c r="B162" s="25"/>
      <c r="C162" s="26" t="s">
        <v>271</v>
      </c>
      <c r="D162" s="26"/>
      <c r="E162" s="26"/>
      <c r="F162" s="26"/>
      <c r="G162" s="26"/>
    </row>
    <row r="163" spans="1:7" ht="15" customHeight="1" x14ac:dyDescent="0.15"/>
    <row r="164" spans="1:7" ht="24.95" customHeight="1" x14ac:dyDescent="0.15">
      <c r="A164" s="16" t="s">
        <v>362</v>
      </c>
      <c r="B164" s="16"/>
      <c r="C164" s="16"/>
      <c r="D164" s="16"/>
      <c r="E164" s="16"/>
      <c r="F164" s="16"/>
      <c r="G164" s="16"/>
    </row>
    <row r="165" spans="1:7" ht="15" customHeight="1" x14ac:dyDescent="0.15"/>
    <row r="166" spans="1:7" ht="60" customHeight="1" x14ac:dyDescent="0.15">
      <c r="A166" s="6" t="s">
        <v>207</v>
      </c>
      <c r="B166" s="21" t="s">
        <v>341</v>
      </c>
      <c r="C166" s="21"/>
      <c r="D166" s="21"/>
      <c r="E166" s="6" t="s">
        <v>363</v>
      </c>
      <c r="F166" s="6" t="s">
        <v>364</v>
      </c>
      <c r="G166" s="6" t="s">
        <v>365</v>
      </c>
    </row>
    <row r="167" spans="1:7" ht="15" customHeight="1" x14ac:dyDescent="0.15">
      <c r="A167" s="6">
        <v>1</v>
      </c>
      <c r="B167" s="21">
        <v>2</v>
      </c>
      <c r="C167" s="21"/>
      <c r="D167" s="21"/>
      <c r="E167" s="6">
        <v>3</v>
      </c>
      <c r="F167" s="6">
        <v>4</v>
      </c>
      <c r="G167" s="6">
        <v>5</v>
      </c>
    </row>
    <row r="168" spans="1:7" ht="20.100000000000001" customHeight="1" x14ac:dyDescent="0.15">
      <c r="A168" s="6" t="s">
        <v>212</v>
      </c>
      <c r="B168" s="20" t="s">
        <v>368</v>
      </c>
      <c r="C168" s="20"/>
      <c r="D168" s="20"/>
      <c r="E168" s="9">
        <v>3181818.18</v>
      </c>
      <c r="F168" s="9">
        <v>2.2000000000000002</v>
      </c>
      <c r="G168" s="9">
        <v>70000</v>
      </c>
    </row>
    <row r="169" spans="1:7" ht="20.100000000000001" customHeight="1" x14ac:dyDescent="0.15">
      <c r="A169" s="6" t="s">
        <v>321</v>
      </c>
      <c r="B169" s="20" t="s">
        <v>369</v>
      </c>
      <c r="C169" s="20"/>
      <c r="D169" s="20"/>
      <c r="E169" s="9">
        <v>89125333.329999998</v>
      </c>
      <c r="F169" s="9">
        <v>1.5</v>
      </c>
      <c r="G169" s="9">
        <v>1336880</v>
      </c>
    </row>
    <row r="170" spans="1:7" ht="24.95" customHeight="1" x14ac:dyDescent="0.15">
      <c r="A170" s="27" t="s">
        <v>335</v>
      </c>
      <c r="B170" s="27"/>
      <c r="C170" s="27"/>
      <c r="D170" s="27"/>
      <c r="E170" s="27"/>
      <c r="F170" s="27"/>
      <c r="G170" s="11">
        <f>SUBTOTAL(9,G168:G169)</f>
        <v>1406880</v>
      </c>
    </row>
    <row r="171" spans="1:7" ht="24.95" customHeight="1" x14ac:dyDescent="0.15"/>
    <row r="172" spans="1:7" ht="20.100000000000001" customHeight="1" x14ac:dyDescent="0.15">
      <c r="A172" s="25" t="s">
        <v>305</v>
      </c>
      <c r="B172" s="25"/>
      <c r="C172" s="26" t="s">
        <v>146</v>
      </c>
      <c r="D172" s="26"/>
      <c r="E172" s="26"/>
      <c r="F172" s="26"/>
      <c r="G172" s="26"/>
    </row>
    <row r="173" spans="1:7" ht="20.100000000000001" customHeight="1" x14ac:dyDescent="0.15">
      <c r="A173" s="25" t="s">
        <v>306</v>
      </c>
      <c r="B173" s="25"/>
      <c r="C173" s="26" t="s">
        <v>307</v>
      </c>
      <c r="D173" s="26"/>
      <c r="E173" s="26"/>
      <c r="F173" s="26"/>
      <c r="G173" s="26"/>
    </row>
    <row r="174" spans="1:7" ht="24.95" customHeight="1" x14ac:dyDescent="0.15">
      <c r="A174" s="25" t="s">
        <v>308</v>
      </c>
      <c r="B174" s="25"/>
      <c r="C174" s="26" t="s">
        <v>274</v>
      </c>
      <c r="D174" s="26"/>
      <c r="E174" s="26"/>
      <c r="F174" s="26"/>
      <c r="G174" s="26"/>
    </row>
    <row r="175" spans="1:7" ht="15" customHeight="1" x14ac:dyDescent="0.15"/>
    <row r="176" spans="1:7" ht="24.95" customHeight="1" x14ac:dyDescent="0.15">
      <c r="A176" s="16" t="s">
        <v>362</v>
      </c>
      <c r="B176" s="16"/>
      <c r="C176" s="16"/>
      <c r="D176" s="16"/>
      <c r="E176" s="16"/>
      <c r="F176" s="16"/>
      <c r="G176" s="16"/>
    </row>
    <row r="177" spans="1:7" ht="15" customHeight="1" x14ac:dyDescent="0.15"/>
    <row r="178" spans="1:7" ht="60" customHeight="1" x14ac:dyDescent="0.15">
      <c r="A178" s="6" t="s">
        <v>207</v>
      </c>
      <c r="B178" s="21" t="s">
        <v>341</v>
      </c>
      <c r="C178" s="21"/>
      <c r="D178" s="21"/>
      <c r="E178" s="6" t="s">
        <v>363</v>
      </c>
      <c r="F178" s="6" t="s">
        <v>364</v>
      </c>
      <c r="G178" s="6" t="s">
        <v>365</v>
      </c>
    </row>
    <row r="179" spans="1:7" ht="15" customHeight="1" x14ac:dyDescent="0.15">
      <c r="A179" s="6">
        <v>1</v>
      </c>
      <c r="B179" s="21">
        <v>2</v>
      </c>
      <c r="C179" s="21"/>
      <c r="D179" s="21"/>
      <c r="E179" s="6">
        <v>3</v>
      </c>
      <c r="F179" s="6">
        <v>4</v>
      </c>
      <c r="G179" s="6">
        <v>5</v>
      </c>
    </row>
    <row r="180" spans="1:7" ht="20.100000000000001" customHeight="1" x14ac:dyDescent="0.15">
      <c r="A180" s="6" t="s">
        <v>322</v>
      </c>
      <c r="B180" s="20" t="s">
        <v>366</v>
      </c>
      <c r="C180" s="20"/>
      <c r="D180" s="20"/>
      <c r="E180" s="9">
        <v>12120</v>
      </c>
      <c r="F180" s="9">
        <v>100</v>
      </c>
      <c r="G180" s="9">
        <v>12120</v>
      </c>
    </row>
    <row r="181" spans="1:7" ht="24.95" customHeight="1" x14ac:dyDescent="0.15">
      <c r="A181" s="27" t="s">
        <v>335</v>
      </c>
      <c r="B181" s="27"/>
      <c r="C181" s="27"/>
      <c r="D181" s="27"/>
      <c r="E181" s="27"/>
      <c r="F181" s="27"/>
      <c r="G181" s="11">
        <f>SUBTOTAL(9,G180:G180)</f>
        <v>12120</v>
      </c>
    </row>
    <row r="182" spans="1:7" ht="24.95" customHeight="1" x14ac:dyDescent="0.15"/>
    <row r="183" spans="1:7" ht="20.100000000000001" customHeight="1" x14ac:dyDescent="0.15">
      <c r="A183" s="25" t="s">
        <v>305</v>
      </c>
      <c r="B183" s="25"/>
      <c r="C183" s="26" t="s">
        <v>149</v>
      </c>
      <c r="D183" s="26"/>
      <c r="E183" s="26"/>
      <c r="F183" s="26"/>
      <c r="G183" s="26"/>
    </row>
    <row r="184" spans="1:7" ht="20.100000000000001" customHeight="1" x14ac:dyDescent="0.15">
      <c r="A184" s="25" t="s">
        <v>306</v>
      </c>
      <c r="B184" s="25"/>
      <c r="C184" s="26" t="s">
        <v>307</v>
      </c>
      <c r="D184" s="26"/>
      <c r="E184" s="26"/>
      <c r="F184" s="26"/>
      <c r="G184" s="26"/>
    </row>
    <row r="185" spans="1:7" ht="24.95" customHeight="1" x14ac:dyDescent="0.15">
      <c r="A185" s="25" t="s">
        <v>308</v>
      </c>
      <c r="B185" s="25"/>
      <c r="C185" s="26" t="s">
        <v>274</v>
      </c>
      <c r="D185" s="26"/>
      <c r="E185" s="26"/>
      <c r="F185" s="26"/>
      <c r="G185" s="26"/>
    </row>
    <row r="186" spans="1:7" ht="15" customHeight="1" x14ac:dyDescent="0.15"/>
    <row r="187" spans="1:7" ht="24.95" customHeight="1" x14ac:dyDescent="0.15">
      <c r="A187" s="16" t="s">
        <v>362</v>
      </c>
      <c r="B187" s="16"/>
      <c r="C187" s="16"/>
      <c r="D187" s="16"/>
      <c r="E187" s="16"/>
      <c r="F187" s="16"/>
      <c r="G187" s="16"/>
    </row>
    <row r="188" spans="1:7" ht="15" customHeight="1" x14ac:dyDescent="0.15"/>
    <row r="189" spans="1:7" ht="60" customHeight="1" x14ac:dyDescent="0.15">
      <c r="A189" s="6" t="s">
        <v>207</v>
      </c>
      <c r="B189" s="21" t="s">
        <v>341</v>
      </c>
      <c r="C189" s="21"/>
      <c r="D189" s="21"/>
      <c r="E189" s="6" t="s">
        <v>363</v>
      </c>
      <c r="F189" s="6" t="s">
        <v>364</v>
      </c>
      <c r="G189" s="6" t="s">
        <v>365</v>
      </c>
    </row>
    <row r="190" spans="1:7" ht="15" customHeight="1" x14ac:dyDescent="0.15">
      <c r="A190" s="6">
        <v>1</v>
      </c>
      <c r="B190" s="21">
        <v>2</v>
      </c>
      <c r="C190" s="21"/>
      <c r="D190" s="21"/>
      <c r="E190" s="6">
        <v>3</v>
      </c>
      <c r="F190" s="6">
        <v>4</v>
      </c>
      <c r="G190" s="6">
        <v>5</v>
      </c>
    </row>
    <row r="191" spans="1:7" ht="20.100000000000001" customHeight="1" x14ac:dyDescent="0.15">
      <c r="A191" s="6" t="s">
        <v>323</v>
      </c>
      <c r="B191" s="20" t="s">
        <v>367</v>
      </c>
      <c r="C191" s="20"/>
      <c r="D191" s="20"/>
      <c r="E191" s="9">
        <v>1000</v>
      </c>
      <c r="F191" s="9">
        <v>1</v>
      </c>
      <c r="G191" s="9">
        <v>1000</v>
      </c>
    </row>
    <row r="192" spans="1:7" ht="24.95" customHeight="1" x14ac:dyDescent="0.15">
      <c r="A192" s="27" t="s">
        <v>335</v>
      </c>
      <c r="B192" s="27"/>
      <c r="C192" s="27"/>
      <c r="D192" s="27"/>
      <c r="E192" s="27"/>
      <c r="F192" s="27"/>
      <c r="G192" s="11">
        <f>SUBTOTAL(9,G191:G191)</f>
        <v>1000</v>
      </c>
    </row>
    <row r="193" spans="1:7" ht="24.95" customHeight="1" x14ac:dyDescent="0.15"/>
    <row r="194" spans="1:7" ht="20.100000000000001" customHeight="1" x14ac:dyDescent="0.15">
      <c r="A194" s="25" t="s">
        <v>305</v>
      </c>
      <c r="B194" s="25"/>
      <c r="C194" s="26" t="s">
        <v>143</v>
      </c>
      <c r="D194" s="26"/>
      <c r="E194" s="26"/>
      <c r="F194" s="26"/>
      <c r="G194" s="26"/>
    </row>
    <row r="195" spans="1:7" ht="20.100000000000001" customHeight="1" x14ac:dyDescent="0.15">
      <c r="A195" s="25" t="s">
        <v>306</v>
      </c>
      <c r="B195" s="25"/>
      <c r="C195" s="26" t="s">
        <v>307</v>
      </c>
      <c r="D195" s="26"/>
      <c r="E195" s="26"/>
      <c r="F195" s="26"/>
      <c r="G195" s="26"/>
    </row>
    <row r="196" spans="1:7" ht="24.95" customHeight="1" x14ac:dyDescent="0.15">
      <c r="A196" s="25" t="s">
        <v>308</v>
      </c>
      <c r="B196" s="25"/>
      <c r="C196" s="26" t="s">
        <v>274</v>
      </c>
      <c r="D196" s="26"/>
      <c r="E196" s="26"/>
      <c r="F196" s="26"/>
      <c r="G196" s="26"/>
    </row>
    <row r="197" spans="1:7" ht="15" customHeight="1" x14ac:dyDescent="0.15"/>
    <row r="198" spans="1:7" ht="24.95" customHeight="1" x14ac:dyDescent="0.15">
      <c r="A198" s="16" t="s">
        <v>362</v>
      </c>
      <c r="B198" s="16"/>
      <c r="C198" s="16"/>
      <c r="D198" s="16"/>
      <c r="E198" s="16"/>
      <c r="F198" s="16"/>
      <c r="G198" s="16"/>
    </row>
    <row r="199" spans="1:7" ht="15" customHeight="1" x14ac:dyDescent="0.15"/>
    <row r="200" spans="1:7" ht="60" customHeight="1" x14ac:dyDescent="0.15">
      <c r="A200" s="6" t="s">
        <v>207</v>
      </c>
      <c r="B200" s="21" t="s">
        <v>341</v>
      </c>
      <c r="C200" s="21"/>
      <c r="D200" s="21"/>
      <c r="E200" s="6" t="s">
        <v>363</v>
      </c>
      <c r="F200" s="6" t="s">
        <v>364</v>
      </c>
      <c r="G200" s="6" t="s">
        <v>365</v>
      </c>
    </row>
    <row r="201" spans="1:7" ht="15" customHeight="1" x14ac:dyDescent="0.15">
      <c r="A201" s="6">
        <v>1</v>
      </c>
      <c r="B201" s="21">
        <v>2</v>
      </c>
      <c r="C201" s="21"/>
      <c r="D201" s="21"/>
      <c r="E201" s="6">
        <v>3</v>
      </c>
      <c r="F201" s="6">
        <v>4</v>
      </c>
      <c r="G201" s="6">
        <v>5</v>
      </c>
    </row>
    <row r="202" spans="1:7" ht="20.100000000000001" customHeight="1" x14ac:dyDescent="0.15">
      <c r="A202" s="6" t="s">
        <v>212</v>
      </c>
      <c r="B202" s="20" t="s">
        <v>368</v>
      </c>
      <c r="C202" s="20"/>
      <c r="D202" s="20"/>
      <c r="E202" s="9">
        <v>70000</v>
      </c>
      <c r="F202" s="9">
        <v>100</v>
      </c>
      <c r="G202" s="9">
        <v>70000</v>
      </c>
    </row>
    <row r="203" spans="1:7" ht="20.100000000000001" customHeight="1" x14ac:dyDescent="0.15">
      <c r="A203" s="6" t="s">
        <v>321</v>
      </c>
      <c r="B203" s="20" t="s">
        <v>369</v>
      </c>
      <c r="C203" s="20"/>
      <c r="D203" s="20"/>
      <c r="E203" s="9">
        <v>1336880</v>
      </c>
      <c r="F203" s="9">
        <v>100</v>
      </c>
      <c r="G203" s="9">
        <v>1336880</v>
      </c>
    </row>
    <row r="204" spans="1:7" ht="24.95" customHeight="1" x14ac:dyDescent="0.15">
      <c r="A204" s="27" t="s">
        <v>335</v>
      </c>
      <c r="B204" s="27"/>
      <c r="C204" s="27"/>
      <c r="D204" s="27"/>
      <c r="E204" s="27"/>
      <c r="F204" s="27"/>
      <c r="G204" s="11">
        <f>SUBTOTAL(9,G202:G203)</f>
        <v>1406880</v>
      </c>
    </row>
    <row r="205" spans="1:7" ht="24.95" customHeight="1" x14ac:dyDescent="0.15"/>
    <row r="206" spans="1:7" ht="20.100000000000001" customHeight="1" x14ac:dyDescent="0.15">
      <c r="A206" s="25" t="s">
        <v>305</v>
      </c>
      <c r="B206" s="25"/>
      <c r="C206" s="26" t="s">
        <v>146</v>
      </c>
      <c r="D206" s="26"/>
      <c r="E206" s="26"/>
      <c r="F206" s="26"/>
      <c r="G206" s="26"/>
    </row>
    <row r="207" spans="1:7" ht="20.100000000000001" customHeight="1" x14ac:dyDescent="0.15">
      <c r="A207" s="25" t="s">
        <v>306</v>
      </c>
      <c r="B207" s="25"/>
      <c r="C207" s="26" t="s">
        <v>307</v>
      </c>
      <c r="D207" s="26"/>
      <c r="E207" s="26"/>
      <c r="F207" s="26"/>
      <c r="G207" s="26"/>
    </row>
    <row r="208" spans="1:7" ht="24.95" customHeight="1" x14ac:dyDescent="0.15">
      <c r="A208" s="25" t="s">
        <v>308</v>
      </c>
      <c r="B208" s="25"/>
      <c r="C208" s="26" t="s">
        <v>277</v>
      </c>
      <c r="D208" s="26"/>
      <c r="E208" s="26"/>
      <c r="F208" s="26"/>
      <c r="G208" s="26"/>
    </row>
    <row r="209" spans="1:7" ht="15" customHeight="1" x14ac:dyDescent="0.15"/>
    <row r="210" spans="1:7" ht="24.95" customHeight="1" x14ac:dyDescent="0.15">
      <c r="A210" s="16" t="s">
        <v>362</v>
      </c>
      <c r="B210" s="16"/>
      <c r="C210" s="16"/>
      <c r="D210" s="16"/>
      <c r="E210" s="16"/>
      <c r="F210" s="16"/>
      <c r="G210" s="16"/>
    </row>
    <row r="211" spans="1:7" ht="15" customHeight="1" x14ac:dyDescent="0.15"/>
    <row r="212" spans="1:7" ht="60" customHeight="1" x14ac:dyDescent="0.15">
      <c r="A212" s="6" t="s">
        <v>207</v>
      </c>
      <c r="B212" s="21" t="s">
        <v>341</v>
      </c>
      <c r="C212" s="21"/>
      <c r="D212" s="21"/>
      <c r="E212" s="6" t="s">
        <v>363</v>
      </c>
      <c r="F212" s="6" t="s">
        <v>364</v>
      </c>
      <c r="G212" s="6" t="s">
        <v>365</v>
      </c>
    </row>
    <row r="213" spans="1:7" ht="15" customHeight="1" x14ac:dyDescent="0.15">
      <c r="A213" s="6">
        <v>1</v>
      </c>
      <c r="B213" s="21">
        <v>2</v>
      </c>
      <c r="C213" s="21"/>
      <c r="D213" s="21"/>
      <c r="E213" s="6">
        <v>3</v>
      </c>
      <c r="F213" s="6">
        <v>4</v>
      </c>
      <c r="G213" s="6">
        <v>5</v>
      </c>
    </row>
    <row r="214" spans="1:7" ht="20.100000000000001" customHeight="1" x14ac:dyDescent="0.15">
      <c r="A214" s="6" t="s">
        <v>322</v>
      </c>
      <c r="B214" s="20" t="s">
        <v>366</v>
      </c>
      <c r="C214" s="20"/>
      <c r="D214" s="20"/>
      <c r="E214" s="9">
        <v>12120</v>
      </c>
      <c r="F214" s="9">
        <v>100</v>
      </c>
      <c r="G214" s="9">
        <v>12120</v>
      </c>
    </row>
    <row r="215" spans="1:7" ht="24.95" customHeight="1" x14ac:dyDescent="0.15">
      <c r="A215" s="27" t="s">
        <v>335</v>
      </c>
      <c r="B215" s="27"/>
      <c r="C215" s="27"/>
      <c r="D215" s="27"/>
      <c r="E215" s="27"/>
      <c r="F215" s="27"/>
      <c r="G215" s="11">
        <f>SUBTOTAL(9,G214:G214)</f>
        <v>12120</v>
      </c>
    </row>
    <row r="216" spans="1:7" ht="24.95" customHeight="1" x14ac:dyDescent="0.15"/>
    <row r="217" spans="1:7" ht="20.100000000000001" customHeight="1" x14ac:dyDescent="0.15">
      <c r="A217" s="25" t="s">
        <v>305</v>
      </c>
      <c r="B217" s="25"/>
      <c r="C217" s="26" t="s">
        <v>149</v>
      </c>
      <c r="D217" s="26"/>
      <c r="E217" s="26"/>
      <c r="F217" s="26"/>
      <c r="G217" s="26"/>
    </row>
    <row r="218" spans="1:7" ht="20.100000000000001" customHeight="1" x14ac:dyDescent="0.15">
      <c r="A218" s="25" t="s">
        <v>306</v>
      </c>
      <c r="B218" s="25"/>
      <c r="C218" s="26" t="s">
        <v>307</v>
      </c>
      <c r="D218" s="26"/>
      <c r="E218" s="26"/>
      <c r="F218" s="26"/>
      <c r="G218" s="26"/>
    </row>
    <row r="219" spans="1:7" ht="24.95" customHeight="1" x14ac:dyDescent="0.15">
      <c r="A219" s="25" t="s">
        <v>308</v>
      </c>
      <c r="B219" s="25"/>
      <c r="C219" s="26" t="s">
        <v>277</v>
      </c>
      <c r="D219" s="26"/>
      <c r="E219" s="26"/>
      <c r="F219" s="26"/>
      <c r="G219" s="26"/>
    </row>
    <row r="220" spans="1:7" ht="15" customHeight="1" x14ac:dyDescent="0.15"/>
    <row r="221" spans="1:7" ht="24.95" customHeight="1" x14ac:dyDescent="0.15">
      <c r="A221" s="16" t="s">
        <v>362</v>
      </c>
      <c r="B221" s="16"/>
      <c r="C221" s="16"/>
      <c r="D221" s="16"/>
      <c r="E221" s="16"/>
      <c r="F221" s="16"/>
      <c r="G221" s="16"/>
    </row>
    <row r="222" spans="1:7" ht="15" customHeight="1" x14ac:dyDescent="0.15"/>
    <row r="223" spans="1:7" ht="60" customHeight="1" x14ac:dyDescent="0.15">
      <c r="A223" s="6" t="s">
        <v>207</v>
      </c>
      <c r="B223" s="21" t="s">
        <v>341</v>
      </c>
      <c r="C223" s="21"/>
      <c r="D223" s="21"/>
      <c r="E223" s="6" t="s">
        <v>363</v>
      </c>
      <c r="F223" s="6" t="s">
        <v>364</v>
      </c>
      <c r="G223" s="6" t="s">
        <v>365</v>
      </c>
    </row>
    <row r="224" spans="1:7" ht="15" customHeight="1" x14ac:dyDescent="0.15">
      <c r="A224" s="6">
        <v>1</v>
      </c>
      <c r="B224" s="21">
        <v>2</v>
      </c>
      <c r="C224" s="21"/>
      <c r="D224" s="21"/>
      <c r="E224" s="6">
        <v>3</v>
      </c>
      <c r="F224" s="6">
        <v>4</v>
      </c>
      <c r="G224" s="6">
        <v>5</v>
      </c>
    </row>
    <row r="225" spans="1:7" ht="20.100000000000001" customHeight="1" x14ac:dyDescent="0.15">
      <c r="A225" s="6" t="s">
        <v>323</v>
      </c>
      <c r="B225" s="20" t="s">
        <v>367</v>
      </c>
      <c r="C225" s="20"/>
      <c r="D225" s="20"/>
      <c r="E225" s="9">
        <v>1000</v>
      </c>
      <c r="F225" s="9">
        <v>1</v>
      </c>
      <c r="G225" s="9">
        <v>1000</v>
      </c>
    </row>
    <row r="226" spans="1:7" ht="24.95" customHeight="1" x14ac:dyDescent="0.15">
      <c r="A226" s="27" t="s">
        <v>335</v>
      </c>
      <c r="B226" s="27"/>
      <c r="C226" s="27"/>
      <c r="D226" s="27"/>
      <c r="E226" s="27"/>
      <c r="F226" s="27"/>
      <c r="G226" s="11">
        <f>SUBTOTAL(9,G225:G225)</f>
        <v>1000</v>
      </c>
    </row>
    <row r="227" spans="1:7" ht="24.95" customHeight="1" x14ac:dyDescent="0.15"/>
    <row r="228" spans="1:7" ht="20.100000000000001" customHeight="1" x14ac:dyDescent="0.15">
      <c r="A228" s="25" t="s">
        <v>305</v>
      </c>
      <c r="B228" s="25"/>
      <c r="C228" s="26" t="s">
        <v>143</v>
      </c>
      <c r="D228" s="26"/>
      <c r="E228" s="26"/>
      <c r="F228" s="26"/>
      <c r="G228" s="26"/>
    </row>
    <row r="229" spans="1:7" ht="20.100000000000001" customHeight="1" x14ac:dyDescent="0.15">
      <c r="A229" s="25" t="s">
        <v>306</v>
      </c>
      <c r="B229" s="25"/>
      <c r="C229" s="26" t="s">
        <v>307</v>
      </c>
      <c r="D229" s="26"/>
      <c r="E229" s="26"/>
      <c r="F229" s="26"/>
      <c r="G229" s="26"/>
    </row>
    <row r="230" spans="1:7" ht="24.95" customHeight="1" x14ac:dyDescent="0.15">
      <c r="A230" s="25" t="s">
        <v>308</v>
      </c>
      <c r="B230" s="25"/>
      <c r="C230" s="26" t="s">
        <v>277</v>
      </c>
      <c r="D230" s="26"/>
      <c r="E230" s="26"/>
      <c r="F230" s="26"/>
      <c r="G230" s="26"/>
    </row>
    <row r="231" spans="1:7" ht="15" customHeight="1" x14ac:dyDescent="0.15"/>
    <row r="232" spans="1:7" ht="24.95" customHeight="1" x14ac:dyDescent="0.15">
      <c r="A232" s="16" t="s">
        <v>362</v>
      </c>
      <c r="B232" s="16"/>
      <c r="C232" s="16"/>
      <c r="D232" s="16"/>
      <c r="E232" s="16"/>
      <c r="F232" s="16"/>
      <c r="G232" s="16"/>
    </row>
    <row r="233" spans="1:7" ht="15" customHeight="1" x14ac:dyDescent="0.15"/>
    <row r="234" spans="1:7" ht="60" customHeight="1" x14ac:dyDescent="0.15">
      <c r="A234" s="6" t="s">
        <v>207</v>
      </c>
      <c r="B234" s="21" t="s">
        <v>341</v>
      </c>
      <c r="C234" s="21"/>
      <c r="D234" s="21"/>
      <c r="E234" s="6" t="s">
        <v>363</v>
      </c>
      <c r="F234" s="6" t="s">
        <v>364</v>
      </c>
      <c r="G234" s="6" t="s">
        <v>365</v>
      </c>
    </row>
    <row r="235" spans="1:7" ht="15" customHeight="1" x14ac:dyDescent="0.15">
      <c r="A235" s="6">
        <v>1</v>
      </c>
      <c r="B235" s="21">
        <v>2</v>
      </c>
      <c r="C235" s="21"/>
      <c r="D235" s="21"/>
      <c r="E235" s="6">
        <v>3</v>
      </c>
      <c r="F235" s="6">
        <v>4</v>
      </c>
      <c r="G235" s="6">
        <v>5</v>
      </c>
    </row>
    <row r="236" spans="1:7" ht="20.100000000000001" customHeight="1" x14ac:dyDescent="0.15">
      <c r="A236" s="6" t="s">
        <v>212</v>
      </c>
      <c r="B236" s="20" t="s">
        <v>368</v>
      </c>
      <c r="C236" s="20"/>
      <c r="D236" s="20"/>
      <c r="E236" s="9">
        <v>70000</v>
      </c>
      <c r="F236" s="9">
        <v>100</v>
      </c>
      <c r="G236" s="9">
        <v>70000</v>
      </c>
    </row>
    <row r="237" spans="1:7" ht="20.100000000000001" customHeight="1" x14ac:dyDescent="0.15">
      <c r="A237" s="6" t="s">
        <v>321</v>
      </c>
      <c r="B237" s="20" t="s">
        <v>369</v>
      </c>
      <c r="C237" s="20"/>
      <c r="D237" s="20"/>
      <c r="E237" s="9">
        <v>1336880</v>
      </c>
      <c r="F237" s="9">
        <v>100</v>
      </c>
      <c r="G237" s="9">
        <v>1336880</v>
      </c>
    </row>
    <row r="238" spans="1:7" ht="24.95" customHeight="1" x14ac:dyDescent="0.15">
      <c r="A238" s="27" t="s">
        <v>335</v>
      </c>
      <c r="B238" s="27"/>
      <c r="C238" s="27"/>
      <c r="D238" s="27"/>
      <c r="E238" s="27"/>
      <c r="F238" s="27"/>
      <c r="G238" s="11">
        <f>SUBTOTAL(9,G236:G237)</f>
        <v>1406880</v>
      </c>
    </row>
    <row r="239" spans="1:7" ht="24.95" customHeight="1" x14ac:dyDescent="0.15"/>
    <row r="240" spans="1:7" ht="24.95" customHeight="1" x14ac:dyDescent="0.15">
      <c r="A240" s="25" t="s">
        <v>305</v>
      </c>
      <c r="B240" s="25"/>
      <c r="C240" s="26"/>
      <c r="D240" s="26"/>
      <c r="E240" s="26"/>
      <c r="F240" s="26"/>
      <c r="G240" s="26"/>
    </row>
    <row r="241" spans="1:7" ht="24.95" customHeight="1" x14ac:dyDescent="0.15">
      <c r="A241" s="25" t="s">
        <v>306</v>
      </c>
      <c r="B241" s="25"/>
      <c r="C241" s="26"/>
      <c r="D241" s="26"/>
      <c r="E241" s="26"/>
      <c r="F241" s="26"/>
      <c r="G241" s="26"/>
    </row>
    <row r="242" spans="1:7" ht="24.95" customHeight="1" x14ac:dyDescent="0.15">
      <c r="A242" s="25" t="s">
        <v>308</v>
      </c>
      <c r="B242" s="25"/>
      <c r="C242" s="26"/>
      <c r="D242" s="26"/>
      <c r="E242" s="26"/>
      <c r="F242" s="26"/>
      <c r="G242" s="26"/>
    </row>
    <row r="243" spans="1:7" ht="15" customHeight="1" x14ac:dyDescent="0.15"/>
    <row r="244" spans="1:7" ht="24.95" customHeight="1" x14ac:dyDescent="0.15">
      <c r="A244" s="16" t="s">
        <v>370</v>
      </c>
      <c r="B244" s="16"/>
      <c r="C244" s="16"/>
      <c r="D244" s="16"/>
      <c r="E244" s="16"/>
      <c r="F244" s="16"/>
      <c r="G244" s="16"/>
    </row>
    <row r="245" spans="1:7" ht="15" customHeight="1" x14ac:dyDescent="0.15"/>
    <row r="246" spans="1:7" ht="50.1" customHeight="1" x14ac:dyDescent="0.15">
      <c r="A246" s="6" t="s">
        <v>207</v>
      </c>
      <c r="B246" s="21" t="s">
        <v>40</v>
      </c>
      <c r="C246" s="21"/>
      <c r="D246" s="21"/>
      <c r="E246" s="6" t="s">
        <v>337</v>
      </c>
      <c r="F246" s="6" t="s">
        <v>338</v>
      </c>
      <c r="G246" s="6" t="s">
        <v>339</v>
      </c>
    </row>
    <row r="247" spans="1:7" ht="24.95" customHeight="1" x14ac:dyDescent="0.15">
      <c r="A247" s="6" t="s">
        <v>56</v>
      </c>
      <c r="B247" s="6" t="s">
        <v>56</v>
      </c>
      <c r="C247" s="6" t="s">
        <v>56</v>
      </c>
      <c r="D247" s="6" t="s">
        <v>56</v>
      </c>
      <c r="E247" s="6" t="s">
        <v>56</v>
      </c>
      <c r="F247" s="6" t="s">
        <v>56</v>
      </c>
      <c r="G247" s="6" t="s">
        <v>56</v>
      </c>
    </row>
    <row r="248" spans="1:7" ht="24.95" customHeight="1" x14ac:dyDescent="0.15"/>
    <row r="249" spans="1:7" ht="24.95" customHeight="1" x14ac:dyDescent="0.15">
      <c r="A249" s="25" t="s">
        <v>305</v>
      </c>
      <c r="B249" s="25"/>
      <c r="C249" s="26"/>
      <c r="D249" s="26"/>
      <c r="E249" s="26"/>
      <c r="F249" s="26"/>
      <c r="G249" s="26"/>
    </row>
    <row r="250" spans="1:7" ht="24.95" customHeight="1" x14ac:dyDescent="0.15">
      <c r="A250" s="25" t="s">
        <v>306</v>
      </c>
      <c r="B250" s="25"/>
      <c r="C250" s="26"/>
      <c r="D250" s="26"/>
      <c r="E250" s="26"/>
      <c r="F250" s="26"/>
      <c r="G250" s="26"/>
    </row>
    <row r="251" spans="1:7" ht="24.95" customHeight="1" x14ac:dyDescent="0.15">
      <c r="A251" s="25" t="s">
        <v>308</v>
      </c>
      <c r="B251" s="25"/>
      <c r="C251" s="26"/>
      <c r="D251" s="26"/>
      <c r="E251" s="26"/>
      <c r="F251" s="26"/>
      <c r="G251" s="26"/>
    </row>
    <row r="252" spans="1:7" ht="15" customHeight="1" x14ac:dyDescent="0.15"/>
    <row r="253" spans="1:7" ht="24.95" customHeight="1" x14ac:dyDescent="0.15">
      <c r="A253" s="16" t="s">
        <v>370</v>
      </c>
      <c r="B253" s="16"/>
      <c r="C253" s="16"/>
      <c r="D253" s="16"/>
      <c r="E253" s="16"/>
      <c r="F253" s="16"/>
      <c r="G253" s="16"/>
    </row>
    <row r="254" spans="1:7" ht="15" customHeight="1" x14ac:dyDescent="0.15"/>
    <row r="255" spans="1:7" ht="50.1" customHeight="1" x14ac:dyDescent="0.15">
      <c r="A255" s="6" t="s">
        <v>207</v>
      </c>
      <c r="B255" s="21" t="s">
        <v>40</v>
      </c>
      <c r="C255" s="21"/>
      <c r="D255" s="21"/>
      <c r="E255" s="6" t="s">
        <v>337</v>
      </c>
      <c r="F255" s="6" t="s">
        <v>338</v>
      </c>
      <c r="G255" s="6" t="s">
        <v>339</v>
      </c>
    </row>
    <row r="256" spans="1:7" ht="24.95" customHeight="1" x14ac:dyDescent="0.15">
      <c r="A256" s="6" t="s">
        <v>56</v>
      </c>
      <c r="B256" s="6" t="s">
        <v>56</v>
      </c>
      <c r="C256" s="6" t="s">
        <v>56</v>
      </c>
      <c r="D256" s="6" t="s">
        <v>56</v>
      </c>
      <c r="E256" s="6" t="s">
        <v>56</v>
      </c>
      <c r="F256" s="6" t="s">
        <v>56</v>
      </c>
      <c r="G256" s="6" t="s">
        <v>56</v>
      </c>
    </row>
    <row r="257" spans="1:7" ht="24.95" customHeight="1" x14ac:dyDescent="0.15"/>
    <row r="258" spans="1:7" ht="24.95" customHeight="1" x14ac:dyDescent="0.15">
      <c r="A258" s="25" t="s">
        <v>305</v>
      </c>
      <c r="B258" s="25"/>
      <c r="C258" s="26"/>
      <c r="D258" s="26"/>
      <c r="E258" s="26"/>
      <c r="F258" s="26"/>
      <c r="G258" s="26"/>
    </row>
    <row r="259" spans="1:7" ht="24.95" customHeight="1" x14ac:dyDescent="0.15">
      <c r="A259" s="25" t="s">
        <v>306</v>
      </c>
      <c r="B259" s="25"/>
      <c r="C259" s="26"/>
      <c r="D259" s="26"/>
      <c r="E259" s="26"/>
      <c r="F259" s="26"/>
      <c r="G259" s="26"/>
    </row>
    <row r="260" spans="1:7" ht="24.95" customHeight="1" x14ac:dyDescent="0.15">
      <c r="A260" s="25" t="s">
        <v>308</v>
      </c>
      <c r="B260" s="25"/>
      <c r="C260" s="26"/>
      <c r="D260" s="26"/>
      <c r="E260" s="26"/>
      <c r="F260" s="26"/>
      <c r="G260" s="26"/>
    </row>
    <row r="261" spans="1:7" ht="15" customHeight="1" x14ac:dyDescent="0.15"/>
    <row r="262" spans="1:7" ht="24.95" customHeight="1" x14ac:dyDescent="0.15">
      <c r="A262" s="16" t="s">
        <v>370</v>
      </c>
      <c r="B262" s="16"/>
      <c r="C262" s="16"/>
      <c r="D262" s="16"/>
      <c r="E262" s="16"/>
      <c r="F262" s="16"/>
      <c r="G262" s="16"/>
    </row>
    <row r="263" spans="1:7" ht="15" customHeight="1" x14ac:dyDescent="0.15"/>
    <row r="264" spans="1:7" ht="50.1" customHeight="1" x14ac:dyDescent="0.15">
      <c r="A264" s="6" t="s">
        <v>207</v>
      </c>
      <c r="B264" s="21" t="s">
        <v>40</v>
      </c>
      <c r="C264" s="21"/>
      <c r="D264" s="21"/>
      <c r="E264" s="6" t="s">
        <v>337</v>
      </c>
      <c r="F264" s="6" t="s">
        <v>338</v>
      </c>
      <c r="G264" s="6" t="s">
        <v>339</v>
      </c>
    </row>
    <row r="265" spans="1:7" ht="24.95" customHeight="1" x14ac:dyDescent="0.15">
      <c r="A265" s="6" t="s">
        <v>56</v>
      </c>
      <c r="B265" s="6" t="s">
        <v>56</v>
      </c>
      <c r="C265" s="6" t="s">
        <v>56</v>
      </c>
      <c r="D265" s="6" t="s">
        <v>56</v>
      </c>
      <c r="E265" s="6" t="s">
        <v>56</v>
      </c>
      <c r="F265" s="6" t="s">
        <v>56</v>
      </c>
      <c r="G265" s="6" t="s">
        <v>56</v>
      </c>
    </row>
    <row r="266" spans="1:7" ht="24.95" customHeight="1" x14ac:dyDescent="0.15"/>
    <row r="267" spans="1:7" ht="24.95" customHeight="1" x14ac:dyDescent="0.15">
      <c r="A267" s="25" t="s">
        <v>305</v>
      </c>
      <c r="B267" s="25"/>
      <c r="C267" s="26"/>
      <c r="D267" s="26"/>
      <c r="E267" s="26"/>
      <c r="F267" s="26"/>
      <c r="G267" s="26"/>
    </row>
    <row r="268" spans="1:7" ht="24.95" customHeight="1" x14ac:dyDescent="0.15">
      <c r="A268" s="25" t="s">
        <v>306</v>
      </c>
      <c r="B268" s="25"/>
      <c r="C268" s="26"/>
      <c r="D268" s="26"/>
      <c r="E268" s="26"/>
      <c r="F268" s="26"/>
      <c r="G268" s="26"/>
    </row>
    <row r="269" spans="1:7" ht="24.95" customHeight="1" x14ac:dyDescent="0.15">
      <c r="A269" s="25" t="s">
        <v>308</v>
      </c>
      <c r="B269" s="25"/>
      <c r="C269" s="26"/>
      <c r="D269" s="26"/>
      <c r="E269" s="26"/>
      <c r="F269" s="26"/>
      <c r="G269" s="26"/>
    </row>
    <row r="270" spans="1:7" ht="15" customHeight="1" x14ac:dyDescent="0.15"/>
    <row r="271" spans="1:7" ht="24.95" customHeight="1" x14ac:dyDescent="0.15">
      <c r="A271" s="16" t="s">
        <v>371</v>
      </c>
      <c r="B271" s="16"/>
      <c r="C271" s="16"/>
      <c r="D271" s="16"/>
      <c r="E271" s="16"/>
      <c r="F271" s="16"/>
      <c r="G271" s="16"/>
    </row>
    <row r="272" spans="1:7" ht="15" customHeight="1" x14ac:dyDescent="0.15"/>
    <row r="273" spans="1:7" ht="50.1" customHeight="1" x14ac:dyDescent="0.15">
      <c r="A273" s="6" t="s">
        <v>207</v>
      </c>
      <c r="B273" s="21" t="s">
        <v>40</v>
      </c>
      <c r="C273" s="21"/>
      <c r="D273" s="21"/>
      <c r="E273" s="6" t="s">
        <v>337</v>
      </c>
      <c r="F273" s="6" t="s">
        <v>338</v>
      </c>
      <c r="G273" s="6" t="s">
        <v>339</v>
      </c>
    </row>
    <row r="274" spans="1:7" ht="24.95" customHeight="1" x14ac:dyDescent="0.15">
      <c r="A274" s="6" t="s">
        <v>56</v>
      </c>
      <c r="B274" s="6" t="s">
        <v>56</v>
      </c>
      <c r="C274" s="6" t="s">
        <v>56</v>
      </c>
      <c r="D274" s="6" t="s">
        <v>56</v>
      </c>
      <c r="E274" s="6" t="s">
        <v>56</v>
      </c>
      <c r="F274" s="6" t="s">
        <v>56</v>
      </c>
      <c r="G274" s="6" t="s">
        <v>56</v>
      </c>
    </row>
    <row r="275" spans="1:7" ht="24.95" customHeight="1" x14ac:dyDescent="0.15"/>
    <row r="276" spans="1:7" ht="24.95" customHeight="1" x14ac:dyDescent="0.15">
      <c r="A276" s="25" t="s">
        <v>305</v>
      </c>
      <c r="B276" s="25"/>
      <c r="C276" s="26"/>
      <c r="D276" s="26"/>
      <c r="E276" s="26"/>
      <c r="F276" s="26"/>
      <c r="G276" s="26"/>
    </row>
    <row r="277" spans="1:7" ht="24.95" customHeight="1" x14ac:dyDescent="0.15">
      <c r="A277" s="25" t="s">
        <v>306</v>
      </c>
      <c r="B277" s="25"/>
      <c r="C277" s="26"/>
      <c r="D277" s="26"/>
      <c r="E277" s="26"/>
      <c r="F277" s="26"/>
      <c r="G277" s="26"/>
    </row>
    <row r="278" spans="1:7" ht="24.95" customHeight="1" x14ac:dyDescent="0.15">
      <c r="A278" s="25" t="s">
        <v>308</v>
      </c>
      <c r="B278" s="25"/>
      <c r="C278" s="26"/>
      <c r="D278" s="26"/>
      <c r="E278" s="26"/>
      <c r="F278" s="26"/>
      <c r="G278" s="26"/>
    </row>
    <row r="279" spans="1:7" ht="15" customHeight="1" x14ac:dyDescent="0.15"/>
    <row r="280" spans="1:7" ht="24.95" customHeight="1" x14ac:dyDescent="0.15">
      <c r="A280" s="16" t="s">
        <v>371</v>
      </c>
      <c r="B280" s="16"/>
      <c r="C280" s="16"/>
      <c r="D280" s="16"/>
      <c r="E280" s="16"/>
      <c r="F280" s="16"/>
      <c r="G280" s="16"/>
    </row>
    <row r="281" spans="1:7" ht="15" customHeight="1" x14ac:dyDescent="0.15"/>
    <row r="282" spans="1:7" ht="50.1" customHeight="1" x14ac:dyDescent="0.15">
      <c r="A282" s="6" t="s">
        <v>207</v>
      </c>
      <c r="B282" s="21" t="s">
        <v>40</v>
      </c>
      <c r="C282" s="21"/>
      <c r="D282" s="21"/>
      <c r="E282" s="6" t="s">
        <v>337</v>
      </c>
      <c r="F282" s="6" t="s">
        <v>338</v>
      </c>
      <c r="G282" s="6" t="s">
        <v>339</v>
      </c>
    </row>
    <row r="283" spans="1:7" ht="24.95" customHeight="1" x14ac:dyDescent="0.15">
      <c r="A283" s="6" t="s">
        <v>56</v>
      </c>
      <c r="B283" s="6" t="s">
        <v>56</v>
      </c>
      <c r="C283" s="6" t="s">
        <v>56</v>
      </c>
      <c r="D283" s="6" t="s">
        <v>56</v>
      </c>
      <c r="E283" s="6" t="s">
        <v>56</v>
      </c>
      <c r="F283" s="6" t="s">
        <v>56</v>
      </c>
      <c r="G283" s="6" t="s">
        <v>56</v>
      </c>
    </row>
    <row r="284" spans="1:7" ht="24.95" customHeight="1" x14ac:dyDescent="0.15"/>
    <row r="285" spans="1:7" ht="24.95" customHeight="1" x14ac:dyDescent="0.15">
      <c r="A285" s="25" t="s">
        <v>305</v>
      </c>
      <c r="B285" s="25"/>
      <c r="C285" s="26"/>
      <c r="D285" s="26"/>
      <c r="E285" s="26"/>
      <c r="F285" s="26"/>
      <c r="G285" s="26"/>
    </row>
    <row r="286" spans="1:7" ht="24.95" customHeight="1" x14ac:dyDescent="0.15">
      <c r="A286" s="25" t="s">
        <v>306</v>
      </c>
      <c r="B286" s="25"/>
      <c r="C286" s="26"/>
      <c r="D286" s="26"/>
      <c r="E286" s="26"/>
      <c r="F286" s="26"/>
      <c r="G286" s="26"/>
    </row>
    <row r="287" spans="1:7" ht="24.95" customHeight="1" x14ac:dyDescent="0.15">
      <c r="A287" s="25" t="s">
        <v>308</v>
      </c>
      <c r="B287" s="25"/>
      <c r="C287" s="26"/>
      <c r="D287" s="26"/>
      <c r="E287" s="26"/>
      <c r="F287" s="26"/>
      <c r="G287" s="26"/>
    </row>
    <row r="288" spans="1:7" ht="15" customHeight="1" x14ac:dyDescent="0.15"/>
    <row r="289" spans="1:7" ht="24.95" customHeight="1" x14ac:dyDescent="0.15">
      <c r="A289" s="16" t="s">
        <v>371</v>
      </c>
      <c r="B289" s="16"/>
      <c r="C289" s="16"/>
      <c r="D289" s="16"/>
      <c r="E289" s="16"/>
      <c r="F289" s="16"/>
      <c r="G289" s="16"/>
    </row>
    <row r="290" spans="1:7" ht="15" customHeight="1" x14ac:dyDescent="0.15"/>
    <row r="291" spans="1:7" ht="50.1" customHeight="1" x14ac:dyDescent="0.15">
      <c r="A291" s="6" t="s">
        <v>207</v>
      </c>
      <c r="B291" s="21" t="s">
        <v>40</v>
      </c>
      <c r="C291" s="21"/>
      <c r="D291" s="21"/>
      <c r="E291" s="6" t="s">
        <v>337</v>
      </c>
      <c r="F291" s="6" t="s">
        <v>338</v>
      </c>
      <c r="G291" s="6" t="s">
        <v>339</v>
      </c>
    </row>
    <row r="292" spans="1:7" ht="24.95" customHeight="1" x14ac:dyDescent="0.15">
      <c r="A292" s="6" t="s">
        <v>56</v>
      </c>
      <c r="B292" s="6" t="s">
        <v>56</v>
      </c>
      <c r="C292" s="6" t="s">
        <v>56</v>
      </c>
      <c r="D292" s="6" t="s">
        <v>56</v>
      </c>
      <c r="E292" s="6" t="s">
        <v>56</v>
      </c>
      <c r="F292" s="6" t="s">
        <v>56</v>
      </c>
      <c r="G292" s="6" t="s">
        <v>56</v>
      </c>
    </row>
    <row r="293" spans="1:7" ht="0" hidden="1" customHeight="1" x14ac:dyDescent="0.15"/>
  </sheetData>
  <sheetProtection password="DD12" sheet="1" objects="1" scenarios="1"/>
  <mergeCells count="279">
    <mergeCell ref="B291:D291"/>
    <mergeCell ref="A286:B286"/>
    <mergeCell ref="C286:G286"/>
    <mergeCell ref="A287:B287"/>
    <mergeCell ref="C287:G287"/>
    <mergeCell ref="A289:G289"/>
    <mergeCell ref="A278:B278"/>
    <mergeCell ref="C278:G278"/>
    <mergeCell ref="A280:G280"/>
    <mergeCell ref="B282:D282"/>
    <mergeCell ref="A285:B285"/>
    <mergeCell ref="C285:G285"/>
    <mergeCell ref="B273:D273"/>
    <mergeCell ref="A276:B276"/>
    <mergeCell ref="C276:G276"/>
    <mergeCell ref="A277:B277"/>
    <mergeCell ref="C277:G277"/>
    <mergeCell ref="A268:B268"/>
    <mergeCell ref="C268:G268"/>
    <mergeCell ref="A269:B269"/>
    <mergeCell ref="C269:G269"/>
    <mergeCell ref="A271:G271"/>
    <mergeCell ref="A260:B260"/>
    <mergeCell ref="C260:G260"/>
    <mergeCell ref="A262:G262"/>
    <mergeCell ref="B264:D264"/>
    <mergeCell ref="A267:B267"/>
    <mergeCell ref="C267:G267"/>
    <mergeCell ref="B255:D255"/>
    <mergeCell ref="A258:B258"/>
    <mergeCell ref="C258:G258"/>
    <mergeCell ref="A259:B259"/>
    <mergeCell ref="C259:G259"/>
    <mergeCell ref="A250:B250"/>
    <mergeCell ref="C250:G250"/>
    <mergeCell ref="A251:B251"/>
    <mergeCell ref="C251:G251"/>
    <mergeCell ref="A253:G253"/>
    <mergeCell ref="A242:B242"/>
    <mergeCell ref="C242:G242"/>
    <mergeCell ref="A244:G244"/>
    <mergeCell ref="B246:D246"/>
    <mergeCell ref="A249:B249"/>
    <mergeCell ref="C249:G249"/>
    <mergeCell ref="A238:F238"/>
    <mergeCell ref="A240:B240"/>
    <mergeCell ref="C240:G240"/>
    <mergeCell ref="A241:B241"/>
    <mergeCell ref="C241:G241"/>
    <mergeCell ref="A232:G232"/>
    <mergeCell ref="B234:D234"/>
    <mergeCell ref="B235:D235"/>
    <mergeCell ref="B236:D236"/>
    <mergeCell ref="B237:D237"/>
    <mergeCell ref="A228:B228"/>
    <mergeCell ref="C228:G228"/>
    <mergeCell ref="A229:B229"/>
    <mergeCell ref="C229:G229"/>
    <mergeCell ref="A230:B230"/>
    <mergeCell ref="C230:G230"/>
    <mergeCell ref="A221:G221"/>
    <mergeCell ref="B223:D223"/>
    <mergeCell ref="B224:D224"/>
    <mergeCell ref="B225:D225"/>
    <mergeCell ref="A226:F226"/>
    <mergeCell ref="A217:B217"/>
    <mergeCell ref="C217:G217"/>
    <mergeCell ref="A218:B218"/>
    <mergeCell ref="C218:G218"/>
    <mergeCell ref="A219:B219"/>
    <mergeCell ref="C219:G219"/>
    <mergeCell ref="A210:G210"/>
    <mergeCell ref="B212:D212"/>
    <mergeCell ref="B213:D213"/>
    <mergeCell ref="B214:D214"/>
    <mergeCell ref="A215:F215"/>
    <mergeCell ref="A206:B206"/>
    <mergeCell ref="C206:G206"/>
    <mergeCell ref="A207:B207"/>
    <mergeCell ref="C207:G207"/>
    <mergeCell ref="A208:B208"/>
    <mergeCell ref="C208:G208"/>
    <mergeCell ref="B200:D200"/>
    <mergeCell ref="B201:D201"/>
    <mergeCell ref="B202:D202"/>
    <mergeCell ref="B203:D203"/>
    <mergeCell ref="A204:F204"/>
    <mergeCell ref="A195:B195"/>
    <mergeCell ref="C195:G195"/>
    <mergeCell ref="A196:B196"/>
    <mergeCell ref="C196:G196"/>
    <mergeCell ref="A198:G198"/>
    <mergeCell ref="B189:D189"/>
    <mergeCell ref="B190:D190"/>
    <mergeCell ref="B191:D191"/>
    <mergeCell ref="A192:F192"/>
    <mergeCell ref="A194:B194"/>
    <mergeCell ref="C194:G194"/>
    <mergeCell ref="A184:B184"/>
    <mergeCell ref="C184:G184"/>
    <mergeCell ref="A185:B185"/>
    <mergeCell ref="C185:G185"/>
    <mergeCell ref="A187:G187"/>
    <mergeCell ref="B178:D178"/>
    <mergeCell ref="B179:D179"/>
    <mergeCell ref="B180:D180"/>
    <mergeCell ref="A181:F181"/>
    <mergeCell ref="A183:B183"/>
    <mergeCell ref="C183:G183"/>
    <mergeCell ref="A173:B173"/>
    <mergeCell ref="C173:G173"/>
    <mergeCell ref="A174:B174"/>
    <mergeCell ref="C174:G174"/>
    <mergeCell ref="A176:G176"/>
    <mergeCell ref="B168:D168"/>
    <mergeCell ref="B169:D169"/>
    <mergeCell ref="A170:F170"/>
    <mergeCell ref="A172:B172"/>
    <mergeCell ref="C172:G172"/>
    <mergeCell ref="A162:B162"/>
    <mergeCell ref="C162:G162"/>
    <mergeCell ref="A164:G164"/>
    <mergeCell ref="B166:D166"/>
    <mergeCell ref="B167:D167"/>
    <mergeCell ref="B157:D157"/>
    <mergeCell ref="A158:F158"/>
    <mergeCell ref="A160:B160"/>
    <mergeCell ref="C160:G160"/>
    <mergeCell ref="A161:B161"/>
    <mergeCell ref="C161:G161"/>
    <mergeCell ref="A151:B151"/>
    <mergeCell ref="C151:G151"/>
    <mergeCell ref="A153:G153"/>
    <mergeCell ref="B155:D155"/>
    <mergeCell ref="B156:D156"/>
    <mergeCell ref="B146:D146"/>
    <mergeCell ref="A147:F147"/>
    <mergeCell ref="A149:B149"/>
    <mergeCell ref="C149:G149"/>
    <mergeCell ref="A150:B150"/>
    <mergeCell ref="C150:G150"/>
    <mergeCell ref="A140:B140"/>
    <mergeCell ref="C140:G140"/>
    <mergeCell ref="A142:G142"/>
    <mergeCell ref="B144:D144"/>
    <mergeCell ref="B145:D145"/>
    <mergeCell ref="B135:D135"/>
    <mergeCell ref="A138:B138"/>
    <mergeCell ref="C138:G138"/>
    <mergeCell ref="A139:B139"/>
    <mergeCell ref="C139:G139"/>
    <mergeCell ref="A130:B130"/>
    <mergeCell ref="C130:G130"/>
    <mergeCell ref="A131:B131"/>
    <mergeCell ref="C131:G131"/>
    <mergeCell ref="A133:G133"/>
    <mergeCell ref="A122:B122"/>
    <mergeCell ref="C122:G122"/>
    <mergeCell ref="A124:G124"/>
    <mergeCell ref="B126:D126"/>
    <mergeCell ref="A129:B129"/>
    <mergeCell ref="C129:G129"/>
    <mergeCell ref="B117:D117"/>
    <mergeCell ref="A118:F118"/>
    <mergeCell ref="A120:B120"/>
    <mergeCell ref="C120:G120"/>
    <mergeCell ref="A121:B121"/>
    <mergeCell ref="C121:G121"/>
    <mergeCell ref="A111:B111"/>
    <mergeCell ref="C111:G111"/>
    <mergeCell ref="A113:G113"/>
    <mergeCell ref="B115:D115"/>
    <mergeCell ref="B116:D116"/>
    <mergeCell ref="B106:D106"/>
    <mergeCell ref="A107:F107"/>
    <mergeCell ref="A109:B109"/>
    <mergeCell ref="C109:G109"/>
    <mergeCell ref="A110:B110"/>
    <mergeCell ref="C110:G110"/>
    <mergeCell ref="A100:B100"/>
    <mergeCell ref="C100:G100"/>
    <mergeCell ref="A102:G102"/>
    <mergeCell ref="B104:D104"/>
    <mergeCell ref="B105:D105"/>
    <mergeCell ref="A96:F96"/>
    <mergeCell ref="A98:B98"/>
    <mergeCell ref="C98:G98"/>
    <mergeCell ref="A99:B99"/>
    <mergeCell ref="C99:G99"/>
    <mergeCell ref="B91:E91"/>
    <mergeCell ref="B92:E92"/>
    <mergeCell ref="B93:E93"/>
    <mergeCell ref="B94:E94"/>
    <mergeCell ref="B95:E95"/>
    <mergeCell ref="A86:B86"/>
    <mergeCell ref="C86:G86"/>
    <mergeCell ref="A87:B87"/>
    <mergeCell ref="C87:G87"/>
    <mergeCell ref="A89:G89"/>
    <mergeCell ref="B80:E80"/>
    <mergeCell ref="B81:E81"/>
    <mergeCell ref="B82:E82"/>
    <mergeCell ref="A83:F83"/>
    <mergeCell ref="A85:B85"/>
    <mergeCell ref="C85:G85"/>
    <mergeCell ref="A74:B74"/>
    <mergeCell ref="C74:G74"/>
    <mergeCell ref="A76:G76"/>
    <mergeCell ref="B78:E78"/>
    <mergeCell ref="B79:E79"/>
    <mergeCell ref="A70:F70"/>
    <mergeCell ref="A72:B72"/>
    <mergeCell ref="C72:G72"/>
    <mergeCell ref="A73:B73"/>
    <mergeCell ref="C73:G73"/>
    <mergeCell ref="B65:E65"/>
    <mergeCell ref="B66:E66"/>
    <mergeCell ref="B67:E67"/>
    <mergeCell ref="B68:E68"/>
    <mergeCell ref="B69:E69"/>
    <mergeCell ref="A60:B60"/>
    <mergeCell ref="C60:G60"/>
    <mergeCell ref="A61:B61"/>
    <mergeCell ref="C61:G61"/>
    <mergeCell ref="A63:G63"/>
    <mergeCell ref="A52:B52"/>
    <mergeCell ref="C52:G52"/>
    <mergeCell ref="A54:G54"/>
    <mergeCell ref="B56:C56"/>
    <mergeCell ref="A59:B59"/>
    <mergeCell ref="C59:G59"/>
    <mergeCell ref="B47:C47"/>
    <mergeCell ref="A50:B50"/>
    <mergeCell ref="C50:G50"/>
    <mergeCell ref="A51:B51"/>
    <mergeCell ref="C51:G51"/>
    <mergeCell ref="A42:B42"/>
    <mergeCell ref="C42:G42"/>
    <mergeCell ref="A43:B43"/>
    <mergeCell ref="C43:G43"/>
    <mergeCell ref="A45:G45"/>
    <mergeCell ref="A34:B34"/>
    <mergeCell ref="C34:G34"/>
    <mergeCell ref="A36:G36"/>
    <mergeCell ref="B38:C38"/>
    <mergeCell ref="A41:B41"/>
    <mergeCell ref="C41:G41"/>
    <mergeCell ref="B29:C29"/>
    <mergeCell ref="A32:B32"/>
    <mergeCell ref="C32:G32"/>
    <mergeCell ref="A33:B33"/>
    <mergeCell ref="C33:G33"/>
    <mergeCell ref="A24:B24"/>
    <mergeCell ref="C24:G24"/>
    <mergeCell ref="A25:B25"/>
    <mergeCell ref="C25:G25"/>
    <mergeCell ref="A27:G27"/>
    <mergeCell ref="A16:B16"/>
    <mergeCell ref="C16:G16"/>
    <mergeCell ref="A18:G18"/>
    <mergeCell ref="B20:C20"/>
    <mergeCell ref="A23:B23"/>
    <mergeCell ref="C23:G23"/>
    <mergeCell ref="A12:F12"/>
    <mergeCell ref="A14:B14"/>
    <mergeCell ref="C14:G14"/>
    <mergeCell ref="A15:B15"/>
    <mergeCell ref="C15:G15"/>
    <mergeCell ref="A6:G6"/>
    <mergeCell ref="B8:C8"/>
    <mergeCell ref="B9:C9"/>
    <mergeCell ref="B10:C10"/>
    <mergeCell ref="B11:C11"/>
    <mergeCell ref="A2:B2"/>
    <mergeCell ref="C2:G2"/>
    <mergeCell ref="A3:B3"/>
    <mergeCell ref="C3:G3"/>
    <mergeCell ref="A4:B4"/>
    <mergeCell ref="C4:G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0"/>
  <sheetViews>
    <sheetView workbookViewId="0"/>
  </sheetViews>
  <sheetFormatPr defaultRowHeight="10.5" x14ac:dyDescent="0.15"/>
  <cols>
    <col min="1" max="1" width="13.42578125" customWidth="1"/>
    <col min="2" max="2" width="57.28515625" customWidth="1"/>
    <col min="3" max="7" width="19.140625" customWidth="1"/>
  </cols>
  <sheetData>
    <row r="1" spans="1:7" ht="24.95" customHeight="1" x14ac:dyDescent="0.15"/>
    <row r="2" spans="1:7" ht="20.100000000000001" customHeight="1" x14ac:dyDescent="0.15">
      <c r="A2" s="25" t="s">
        <v>305</v>
      </c>
      <c r="B2" s="25"/>
      <c r="C2" s="26" t="s">
        <v>176</v>
      </c>
      <c r="D2" s="26"/>
      <c r="E2" s="26"/>
      <c r="F2" s="26"/>
      <c r="G2" s="26"/>
    </row>
    <row r="3" spans="1:7" ht="20.100000000000001" customHeight="1" x14ac:dyDescent="0.15">
      <c r="A3" s="25" t="s">
        <v>306</v>
      </c>
      <c r="B3" s="25"/>
      <c r="C3" s="26" t="s">
        <v>372</v>
      </c>
      <c r="D3" s="26"/>
      <c r="E3" s="26"/>
      <c r="F3" s="26"/>
      <c r="G3" s="26"/>
    </row>
    <row r="4" spans="1:7" ht="24.95" customHeight="1" x14ac:dyDescent="0.15">
      <c r="A4" s="25" t="s">
        <v>308</v>
      </c>
      <c r="B4" s="25"/>
      <c r="C4" s="26" t="s">
        <v>271</v>
      </c>
      <c r="D4" s="26"/>
      <c r="E4" s="26"/>
      <c r="F4" s="26"/>
      <c r="G4" s="26"/>
    </row>
    <row r="5" spans="1:7" ht="15" customHeight="1" x14ac:dyDescent="0.15"/>
    <row r="6" spans="1:7" ht="24.95" customHeight="1" x14ac:dyDescent="0.15">
      <c r="A6" s="16" t="s">
        <v>373</v>
      </c>
      <c r="B6" s="16"/>
      <c r="C6" s="16"/>
      <c r="D6" s="16"/>
      <c r="E6" s="16"/>
      <c r="F6" s="16"/>
      <c r="G6" s="16"/>
    </row>
    <row r="7" spans="1:7" ht="15" customHeight="1" x14ac:dyDescent="0.15"/>
    <row r="8" spans="1:7" ht="50.1" customHeight="1" x14ac:dyDescent="0.15">
      <c r="A8" s="6" t="s">
        <v>207</v>
      </c>
      <c r="B8" s="21" t="s">
        <v>341</v>
      </c>
      <c r="C8" s="21"/>
      <c r="D8" s="6" t="s">
        <v>374</v>
      </c>
      <c r="E8" s="6" t="s">
        <v>375</v>
      </c>
      <c r="F8" s="6" t="s">
        <v>376</v>
      </c>
      <c r="G8" s="6" t="s">
        <v>377</v>
      </c>
    </row>
    <row r="9" spans="1:7" ht="15" customHeight="1" x14ac:dyDescent="0.15">
      <c r="A9" s="6">
        <v>1</v>
      </c>
      <c r="B9" s="21">
        <v>2</v>
      </c>
      <c r="C9" s="21"/>
      <c r="D9" s="6">
        <v>3</v>
      </c>
      <c r="E9" s="6">
        <v>4</v>
      </c>
      <c r="F9" s="6">
        <v>5</v>
      </c>
      <c r="G9" s="6">
        <v>6</v>
      </c>
    </row>
    <row r="10" spans="1:7" ht="69.95" customHeight="1" x14ac:dyDescent="0.15">
      <c r="A10" s="6" t="s">
        <v>325</v>
      </c>
      <c r="B10" s="20" t="s">
        <v>378</v>
      </c>
      <c r="C10" s="20"/>
      <c r="D10" s="6" t="s">
        <v>271</v>
      </c>
      <c r="E10" s="9">
        <v>1</v>
      </c>
      <c r="F10" s="9">
        <v>100000</v>
      </c>
      <c r="G10" s="9">
        <v>100000</v>
      </c>
    </row>
    <row r="11" spans="1:7" ht="24.95" customHeight="1" x14ac:dyDescent="0.15">
      <c r="A11" s="27" t="s">
        <v>379</v>
      </c>
      <c r="B11" s="27"/>
      <c r="C11" s="27"/>
      <c r="D11" s="27"/>
      <c r="E11" s="11">
        <f>SUBTOTAL(9,E10:E10)</f>
        <v>1</v>
      </c>
      <c r="F11" s="11" t="s">
        <v>215</v>
      </c>
      <c r="G11" s="11">
        <f>SUBTOTAL(9,G10:G10)</f>
        <v>100000</v>
      </c>
    </row>
    <row r="12" spans="1:7" ht="24.95" customHeight="1" x14ac:dyDescent="0.15">
      <c r="A12" s="27" t="s">
        <v>380</v>
      </c>
      <c r="B12" s="27"/>
      <c r="C12" s="27"/>
      <c r="D12" s="27"/>
      <c r="E12" s="27"/>
      <c r="F12" s="27"/>
      <c r="G12" s="11">
        <f>SUBTOTAL(9,G10:G11)</f>
        <v>100000</v>
      </c>
    </row>
    <row r="13" spans="1:7" ht="24.95" customHeight="1" x14ac:dyDescent="0.15"/>
    <row r="14" spans="1:7" ht="20.100000000000001" customHeight="1" x14ac:dyDescent="0.15">
      <c r="A14" s="25" t="s">
        <v>305</v>
      </c>
      <c r="B14" s="25"/>
      <c r="C14" s="26" t="s">
        <v>176</v>
      </c>
      <c r="D14" s="26"/>
      <c r="E14" s="26"/>
      <c r="F14" s="26"/>
      <c r="G14" s="26"/>
    </row>
    <row r="15" spans="1:7" ht="20.100000000000001" customHeight="1" x14ac:dyDescent="0.15">
      <c r="A15" s="25" t="s">
        <v>306</v>
      </c>
      <c r="B15" s="25"/>
      <c r="C15" s="26" t="s">
        <v>372</v>
      </c>
      <c r="D15" s="26"/>
      <c r="E15" s="26"/>
      <c r="F15" s="26"/>
      <c r="G15" s="26"/>
    </row>
    <row r="16" spans="1:7" ht="24.95" customHeight="1" x14ac:dyDescent="0.15">
      <c r="A16" s="25" t="s">
        <v>308</v>
      </c>
      <c r="B16" s="25"/>
      <c r="C16" s="26" t="s">
        <v>271</v>
      </c>
      <c r="D16" s="26"/>
      <c r="E16" s="26"/>
      <c r="F16" s="26"/>
      <c r="G16" s="26"/>
    </row>
    <row r="17" spans="1:7" ht="15" customHeight="1" x14ac:dyDescent="0.15"/>
    <row r="18" spans="1:7" ht="24.95" customHeight="1" x14ac:dyDescent="0.15">
      <c r="A18" s="16" t="s">
        <v>381</v>
      </c>
      <c r="B18" s="16"/>
      <c r="C18" s="16"/>
      <c r="D18" s="16"/>
      <c r="E18" s="16"/>
      <c r="F18" s="16"/>
      <c r="G18" s="16"/>
    </row>
    <row r="19" spans="1:7" ht="15" customHeight="1" x14ac:dyDescent="0.15"/>
    <row r="20" spans="1:7" ht="50.1" customHeight="1" x14ac:dyDescent="0.15">
      <c r="A20" s="6" t="s">
        <v>207</v>
      </c>
      <c r="B20" s="21" t="s">
        <v>341</v>
      </c>
      <c r="C20" s="21"/>
      <c r="D20" s="6" t="s">
        <v>374</v>
      </c>
      <c r="E20" s="6" t="s">
        <v>375</v>
      </c>
      <c r="F20" s="6" t="s">
        <v>376</v>
      </c>
      <c r="G20" s="6" t="s">
        <v>377</v>
      </c>
    </row>
    <row r="21" spans="1:7" ht="15" customHeight="1" x14ac:dyDescent="0.15">
      <c r="A21" s="6">
        <v>1</v>
      </c>
      <c r="B21" s="21">
        <v>2</v>
      </c>
      <c r="C21" s="21"/>
      <c r="D21" s="6">
        <v>3</v>
      </c>
      <c r="E21" s="6">
        <v>4</v>
      </c>
      <c r="F21" s="6">
        <v>5</v>
      </c>
      <c r="G21" s="6">
        <v>6</v>
      </c>
    </row>
    <row r="22" spans="1:7" ht="69.95" customHeight="1" x14ac:dyDescent="0.15">
      <c r="A22" s="6" t="s">
        <v>322</v>
      </c>
      <c r="B22" s="20" t="s">
        <v>382</v>
      </c>
      <c r="C22" s="20"/>
      <c r="D22" s="6" t="s">
        <v>271</v>
      </c>
      <c r="E22" s="9">
        <v>1</v>
      </c>
      <c r="F22" s="9">
        <v>635141.48</v>
      </c>
      <c r="G22" s="9">
        <v>635141.48</v>
      </c>
    </row>
    <row r="23" spans="1:7" ht="24.95" customHeight="1" x14ac:dyDescent="0.15">
      <c r="A23" s="27" t="s">
        <v>379</v>
      </c>
      <c r="B23" s="27"/>
      <c r="C23" s="27"/>
      <c r="D23" s="27"/>
      <c r="E23" s="11">
        <f>SUBTOTAL(9,E22:E22)</f>
        <v>1</v>
      </c>
      <c r="F23" s="11" t="s">
        <v>215</v>
      </c>
      <c r="G23" s="11">
        <f>SUBTOTAL(9,G22:G22)</f>
        <v>635141.48</v>
      </c>
    </row>
    <row r="24" spans="1:7" ht="24.95" customHeight="1" x14ac:dyDescent="0.15">
      <c r="A24" s="27" t="s">
        <v>380</v>
      </c>
      <c r="B24" s="27"/>
      <c r="C24" s="27"/>
      <c r="D24" s="27"/>
      <c r="E24" s="27"/>
      <c r="F24" s="27"/>
      <c r="G24" s="11">
        <f>SUBTOTAL(9,G22:G23)</f>
        <v>635141.48</v>
      </c>
    </row>
    <row r="25" spans="1:7" ht="24.95" customHeight="1" x14ac:dyDescent="0.15"/>
    <row r="26" spans="1:7" ht="20.100000000000001" customHeight="1" x14ac:dyDescent="0.15">
      <c r="A26" s="25" t="s">
        <v>305</v>
      </c>
      <c r="B26" s="25"/>
      <c r="C26" s="26" t="s">
        <v>176</v>
      </c>
      <c r="D26" s="26"/>
      <c r="E26" s="26"/>
      <c r="F26" s="26"/>
      <c r="G26" s="26"/>
    </row>
    <row r="27" spans="1:7" ht="20.100000000000001" customHeight="1" x14ac:dyDescent="0.15">
      <c r="A27" s="25" t="s">
        <v>306</v>
      </c>
      <c r="B27" s="25"/>
      <c r="C27" s="26" t="s">
        <v>307</v>
      </c>
      <c r="D27" s="26"/>
      <c r="E27" s="26"/>
      <c r="F27" s="26"/>
      <c r="G27" s="26"/>
    </row>
    <row r="28" spans="1:7" ht="24.95" customHeight="1" x14ac:dyDescent="0.15">
      <c r="A28" s="25" t="s">
        <v>308</v>
      </c>
      <c r="B28" s="25"/>
      <c r="C28" s="26" t="s">
        <v>271</v>
      </c>
      <c r="D28" s="26"/>
      <c r="E28" s="26"/>
      <c r="F28" s="26"/>
      <c r="G28" s="26"/>
    </row>
    <row r="29" spans="1:7" ht="15" customHeight="1" x14ac:dyDescent="0.15"/>
    <row r="30" spans="1:7" ht="24.95" customHeight="1" x14ac:dyDescent="0.15">
      <c r="A30" s="16" t="s">
        <v>383</v>
      </c>
      <c r="B30" s="16"/>
      <c r="C30" s="16"/>
      <c r="D30" s="16"/>
      <c r="E30" s="16"/>
      <c r="F30" s="16"/>
      <c r="G30" s="16"/>
    </row>
    <row r="31" spans="1:7" ht="15" customHeight="1" x14ac:dyDescent="0.15"/>
    <row r="32" spans="1:7" ht="50.1" customHeight="1" x14ac:dyDescent="0.15">
      <c r="A32" s="6" t="s">
        <v>207</v>
      </c>
      <c r="B32" s="21" t="s">
        <v>341</v>
      </c>
      <c r="C32" s="21"/>
      <c r="D32" s="6" t="s">
        <v>374</v>
      </c>
      <c r="E32" s="6" t="s">
        <v>375</v>
      </c>
      <c r="F32" s="6" t="s">
        <v>376</v>
      </c>
      <c r="G32" s="6" t="s">
        <v>377</v>
      </c>
    </row>
    <row r="33" spans="1:7" ht="15" customHeight="1" x14ac:dyDescent="0.15">
      <c r="A33" s="6">
        <v>1</v>
      </c>
      <c r="B33" s="21">
        <v>2</v>
      </c>
      <c r="C33" s="21"/>
      <c r="D33" s="6">
        <v>3</v>
      </c>
      <c r="E33" s="6">
        <v>4</v>
      </c>
      <c r="F33" s="6">
        <v>5</v>
      </c>
      <c r="G33" s="6">
        <v>6</v>
      </c>
    </row>
    <row r="34" spans="1:7" ht="60" customHeight="1" x14ac:dyDescent="0.15">
      <c r="A34" s="6" t="s">
        <v>212</v>
      </c>
      <c r="B34" s="20" t="s">
        <v>384</v>
      </c>
      <c r="C34" s="20"/>
      <c r="D34" s="6" t="s">
        <v>271</v>
      </c>
      <c r="E34" s="9">
        <v>1</v>
      </c>
      <c r="F34" s="9">
        <v>300000</v>
      </c>
      <c r="G34" s="9">
        <v>300000</v>
      </c>
    </row>
    <row r="35" spans="1:7" ht="24.95" customHeight="1" x14ac:dyDescent="0.15">
      <c r="A35" s="27" t="s">
        <v>379</v>
      </c>
      <c r="B35" s="27"/>
      <c r="C35" s="27"/>
      <c r="D35" s="27"/>
      <c r="E35" s="11">
        <f>SUBTOTAL(9,E34:E34)</f>
        <v>1</v>
      </c>
      <c r="F35" s="11" t="s">
        <v>215</v>
      </c>
      <c r="G35" s="11">
        <f>SUBTOTAL(9,G34:G34)</f>
        <v>300000</v>
      </c>
    </row>
    <row r="36" spans="1:7" ht="24.95" customHeight="1" x14ac:dyDescent="0.15">
      <c r="A36" s="27" t="s">
        <v>380</v>
      </c>
      <c r="B36" s="27"/>
      <c r="C36" s="27"/>
      <c r="D36" s="27"/>
      <c r="E36" s="27"/>
      <c r="F36" s="27"/>
      <c r="G36" s="11">
        <f>SUBTOTAL(9,G34:G35)</f>
        <v>300000</v>
      </c>
    </row>
    <row r="37" spans="1:7" ht="24.95" customHeight="1" x14ac:dyDescent="0.15"/>
    <row r="38" spans="1:7" ht="20.100000000000001" customHeight="1" x14ac:dyDescent="0.15">
      <c r="A38" s="25" t="s">
        <v>305</v>
      </c>
      <c r="B38" s="25"/>
      <c r="C38" s="26" t="s">
        <v>176</v>
      </c>
      <c r="D38" s="26"/>
      <c r="E38" s="26"/>
      <c r="F38" s="26"/>
      <c r="G38" s="26"/>
    </row>
    <row r="39" spans="1:7" ht="20.100000000000001" customHeight="1" x14ac:dyDescent="0.15">
      <c r="A39" s="25" t="s">
        <v>306</v>
      </c>
      <c r="B39" s="25"/>
      <c r="C39" s="26" t="s">
        <v>307</v>
      </c>
      <c r="D39" s="26"/>
      <c r="E39" s="26"/>
      <c r="F39" s="26"/>
      <c r="G39" s="26"/>
    </row>
    <row r="40" spans="1:7" ht="24.95" customHeight="1" x14ac:dyDescent="0.15">
      <c r="A40" s="25" t="s">
        <v>308</v>
      </c>
      <c r="B40" s="25"/>
      <c r="C40" s="26" t="s">
        <v>271</v>
      </c>
      <c r="D40" s="26"/>
      <c r="E40" s="26"/>
      <c r="F40" s="26"/>
      <c r="G40" s="26"/>
    </row>
    <row r="41" spans="1:7" ht="15" customHeight="1" x14ac:dyDescent="0.15"/>
    <row r="42" spans="1:7" ht="24.95" customHeight="1" x14ac:dyDescent="0.15">
      <c r="A42" s="16" t="s">
        <v>385</v>
      </c>
      <c r="B42" s="16"/>
      <c r="C42" s="16"/>
      <c r="D42" s="16"/>
      <c r="E42" s="16"/>
      <c r="F42" s="16"/>
      <c r="G42" s="16"/>
    </row>
    <row r="43" spans="1:7" ht="15" customHeight="1" x14ac:dyDescent="0.15"/>
    <row r="44" spans="1:7" ht="50.1" customHeight="1" x14ac:dyDescent="0.15">
      <c r="A44" s="6" t="s">
        <v>207</v>
      </c>
      <c r="B44" s="21" t="s">
        <v>341</v>
      </c>
      <c r="C44" s="21"/>
      <c r="D44" s="6" t="s">
        <v>374</v>
      </c>
      <c r="E44" s="6" t="s">
        <v>375</v>
      </c>
      <c r="F44" s="6" t="s">
        <v>376</v>
      </c>
      <c r="G44" s="6" t="s">
        <v>377</v>
      </c>
    </row>
    <row r="45" spans="1:7" ht="15" customHeight="1" x14ac:dyDescent="0.15">
      <c r="A45" s="6">
        <v>1</v>
      </c>
      <c r="B45" s="21">
        <v>2</v>
      </c>
      <c r="C45" s="21"/>
      <c r="D45" s="6">
        <v>3</v>
      </c>
      <c r="E45" s="6">
        <v>4</v>
      </c>
      <c r="F45" s="6">
        <v>5</v>
      </c>
      <c r="G45" s="6">
        <v>6</v>
      </c>
    </row>
    <row r="46" spans="1:7" ht="60" customHeight="1" x14ac:dyDescent="0.15">
      <c r="A46" s="6" t="s">
        <v>212</v>
      </c>
      <c r="B46" s="20" t="s">
        <v>386</v>
      </c>
      <c r="C46" s="20"/>
      <c r="D46" s="6" t="s">
        <v>271</v>
      </c>
      <c r="E46" s="9">
        <v>1</v>
      </c>
      <c r="F46" s="9">
        <v>174813.32</v>
      </c>
      <c r="G46" s="9">
        <v>174813.32</v>
      </c>
    </row>
    <row r="47" spans="1:7" ht="60" customHeight="1" x14ac:dyDescent="0.15">
      <c r="A47" s="6" t="s">
        <v>212</v>
      </c>
      <c r="B47" s="20" t="s">
        <v>387</v>
      </c>
      <c r="C47" s="20"/>
      <c r="D47" s="6" t="s">
        <v>271</v>
      </c>
      <c r="E47" s="9">
        <v>1</v>
      </c>
      <c r="F47" s="9">
        <v>100000</v>
      </c>
      <c r="G47" s="9">
        <v>100000</v>
      </c>
    </row>
    <row r="48" spans="1:7" ht="60" customHeight="1" x14ac:dyDescent="0.15">
      <c r="A48" s="6" t="s">
        <v>212</v>
      </c>
      <c r="B48" s="20" t="s">
        <v>388</v>
      </c>
      <c r="C48" s="20"/>
      <c r="D48" s="6" t="s">
        <v>271</v>
      </c>
      <c r="E48" s="9">
        <v>1</v>
      </c>
      <c r="F48" s="9">
        <v>200000</v>
      </c>
      <c r="G48" s="9">
        <v>200000</v>
      </c>
    </row>
    <row r="49" spans="1:7" ht="99.95" customHeight="1" x14ac:dyDescent="0.15">
      <c r="A49" s="6" t="s">
        <v>212</v>
      </c>
      <c r="B49" s="20" t="s">
        <v>389</v>
      </c>
      <c r="C49" s="20"/>
      <c r="D49" s="6" t="s">
        <v>271</v>
      </c>
      <c r="E49" s="9">
        <v>5</v>
      </c>
      <c r="F49" s="9">
        <v>120000</v>
      </c>
      <c r="G49" s="9">
        <v>600000</v>
      </c>
    </row>
    <row r="50" spans="1:7" ht="60" customHeight="1" x14ac:dyDescent="0.15">
      <c r="A50" s="6" t="s">
        <v>212</v>
      </c>
      <c r="B50" s="20" t="s">
        <v>390</v>
      </c>
      <c r="C50" s="20"/>
      <c r="D50" s="6" t="s">
        <v>271</v>
      </c>
      <c r="E50" s="9">
        <v>1</v>
      </c>
      <c r="F50" s="9">
        <v>69360</v>
      </c>
      <c r="G50" s="9">
        <v>69360</v>
      </c>
    </row>
    <row r="51" spans="1:7" ht="60" customHeight="1" x14ac:dyDescent="0.15">
      <c r="A51" s="6" t="s">
        <v>212</v>
      </c>
      <c r="B51" s="20" t="s">
        <v>391</v>
      </c>
      <c r="C51" s="20"/>
      <c r="D51" s="6" t="s">
        <v>271</v>
      </c>
      <c r="E51" s="9">
        <v>1</v>
      </c>
      <c r="F51" s="9">
        <v>177568</v>
      </c>
      <c r="G51" s="9">
        <v>177568</v>
      </c>
    </row>
    <row r="52" spans="1:7" ht="60" customHeight="1" x14ac:dyDescent="0.15">
      <c r="A52" s="6" t="s">
        <v>212</v>
      </c>
      <c r="B52" s="20" t="s">
        <v>392</v>
      </c>
      <c r="C52" s="20"/>
      <c r="D52" s="6" t="s">
        <v>271</v>
      </c>
      <c r="E52" s="9">
        <v>5</v>
      </c>
      <c r="F52" s="9">
        <v>46480</v>
      </c>
      <c r="G52" s="9">
        <v>232400</v>
      </c>
    </row>
    <row r="53" spans="1:7" ht="60" customHeight="1" x14ac:dyDescent="0.15">
      <c r="A53" s="6" t="s">
        <v>212</v>
      </c>
      <c r="B53" s="20" t="s">
        <v>393</v>
      </c>
      <c r="C53" s="20"/>
      <c r="D53" s="6" t="s">
        <v>271</v>
      </c>
      <c r="E53" s="9">
        <v>1</v>
      </c>
      <c r="F53" s="9">
        <v>1378635.08</v>
      </c>
      <c r="G53" s="9">
        <v>1378635.08</v>
      </c>
    </row>
    <row r="54" spans="1:7" ht="60" customHeight="1" x14ac:dyDescent="0.15">
      <c r="A54" s="6" t="s">
        <v>212</v>
      </c>
      <c r="B54" s="20" t="s">
        <v>394</v>
      </c>
      <c r="C54" s="20"/>
      <c r="D54" s="6" t="s">
        <v>271</v>
      </c>
      <c r="E54" s="9">
        <v>1</v>
      </c>
      <c r="F54" s="9">
        <v>200000</v>
      </c>
      <c r="G54" s="9">
        <v>200000</v>
      </c>
    </row>
    <row r="55" spans="1:7" ht="60" customHeight="1" x14ac:dyDescent="0.15">
      <c r="A55" s="6" t="s">
        <v>212</v>
      </c>
      <c r="B55" s="20" t="s">
        <v>395</v>
      </c>
      <c r="C55" s="20"/>
      <c r="D55" s="6" t="s">
        <v>271</v>
      </c>
      <c r="E55" s="9">
        <v>1</v>
      </c>
      <c r="F55" s="9">
        <v>50000</v>
      </c>
      <c r="G55" s="9">
        <v>50000</v>
      </c>
    </row>
    <row r="56" spans="1:7" ht="60" customHeight="1" x14ac:dyDescent="0.15">
      <c r="A56" s="6" t="s">
        <v>212</v>
      </c>
      <c r="B56" s="20" t="s">
        <v>396</v>
      </c>
      <c r="C56" s="20"/>
      <c r="D56" s="6" t="s">
        <v>271</v>
      </c>
      <c r="E56" s="9">
        <v>1</v>
      </c>
      <c r="F56" s="9">
        <v>17573.8</v>
      </c>
      <c r="G56" s="9">
        <v>17573.8</v>
      </c>
    </row>
    <row r="57" spans="1:7" ht="60" customHeight="1" x14ac:dyDescent="0.15">
      <c r="A57" s="6" t="s">
        <v>212</v>
      </c>
      <c r="B57" s="20" t="s">
        <v>397</v>
      </c>
      <c r="C57" s="20"/>
      <c r="D57" s="6" t="s">
        <v>271</v>
      </c>
      <c r="E57" s="9">
        <v>1</v>
      </c>
      <c r="F57" s="9">
        <v>52000</v>
      </c>
      <c r="G57" s="9">
        <v>52000</v>
      </c>
    </row>
    <row r="58" spans="1:7" ht="60" customHeight="1" x14ac:dyDescent="0.15">
      <c r="A58" s="6" t="s">
        <v>212</v>
      </c>
      <c r="B58" s="20" t="s">
        <v>398</v>
      </c>
      <c r="C58" s="20"/>
      <c r="D58" s="6" t="s">
        <v>271</v>
      </c>
      <c r="E58" s="9">
        <v>1</v>
      </c>
      <c r="F58" s="9">
        <v>100000</v>
      </c>
      <c r="G58" s="9">
        <v>100000</v>
      </c>
    </row>
    <row r="59" spans="1:7" ht="60" customHeight="1" x14ac:dyDescent="0.15">
      <c r="A59" s="6" t="s">
        <v>212</v>
      </c>
      <c r="B59" s="20" t="s">
        <v>399</v>
      </c>
      <c r="C59" s="20"/>
      <c r="D59" s="6" t="s">
        <v>271</v>
      </c>
      <c r="E59" s="9">
        <v>1</v>
      </c>
      <c r="F59" s="9">
        <v>57764.88</v>
      </c>
      <c r="G59" s="9">
        <v>57764.88</v>
      </c>
    </row>
    <row r="60" spans="1:7" ht="24.95" customHeight="1" x14ac:dyDescent="0.15">
      <c r="A60" s="27" t="s">
        <v>379</v>
      </c>
      <c r="B60" s="27"/>
      <c r="C60" s="27"/>
      <c r="D60" s="27"/>
      <c r="E60" s="11">
        <f>SUBTOTAL(9,E46:E59)</f>
        <v>22</v>
      </c>
      <c r="F60" s="11" t="s">
        <v>215</v>
      </c>
      <c r="G60" s="11">
        <f>SUBTOTAL(9,G46:G59)</f>
        <v>3410115.08</v>
      </c>
    </row>
    <row r="61" spans="1:7" ht="24.95" customHeight="1" x14ac:dyDescent="0.15">
      <c r="A61" s="27" t="s">
        <v>380</v>
      </c>
      <c r="B61" s="27"/>
      <c r="C61" s="27"/>
      <c r="D61" s="27"/>
      <c r="E61" s="27"/>
      <c r="F61" s="27"/>
      <c r="G61" s="11">
        <f>SUBTOTAL(9,G46:G60)</f>
        <v>3410115.08</v>
      </c>
    </row>
    <row r="62" spans="1:7" ht="24.95" customHeight="1" x14ac:dyDescent="0.15"/>
    <row r="63" spans="1:7" ht="20.100000000000001" customHeight="1" x14ac:dyDescent="0.15">
      <c r="A63" s="25" t="s">
        <v>305</v>
      </c>
      <c r="B63" s="25"/>
      <c r="C63" s="26" t="s">
        <v>176</v>
      </c>
      <c r="D63" s="26"/>
      <c r="E63" s="26"/>
      <c r="F63" s="26"/>
      <c r="G63" s="26"/>
    </row>
    <row r="64" spans="1:7" ht="20.100000000000001" customHeight="1" x14ac:dyDescent="0.15">
      <c r="A64" s="25" t="s">
        <v>306</v>
      </c>
      <c r="B64" s="25"/>
      <c r="C64" s="26" t="s">
        <v>307</v>
      </c>
      <c r="D64" s="26"/>
      <c r="E64" s="26"/>
      <c r="F64" s="26"/>
      <c r="G64" s="26"/>
    </row>
    <row r="65" spans="1:7" ht="24.95" customHeight="1" x14ac:dyDescent="0.15">
      <c r="A65" s="25" t="s">
        <v>308</v>
      </c>
      <c r="B65" s="25"/>
      <c r="C65" s="26" t="s">
        <v>271</v>
      </c>
      <c r="D65" s="26"/>
      <c r="E65" s="26"/>
      <c r="F65" s="26"/>
      <c r="G65" s="26"/>
    </row>
    <row r="66" spans="1:7" ht="15" customHeight="1" x14ac:dyDescent="0.15"/>
    <row r="67" spans="1:7" ht="24.95" customHeight="1" x14ac:dyDescent="0.15">
      <c r="A67" s="16" t="s">
        <v>400</v>
      </c>
      <c r="B67" s="16"/>
      <c r="C67" s="16"/>
      <c r="D67" s="16"/>
      <c r="E67" s="16"/>
      <c r="F67" s="16"/>
      <c r="G67" s="16"/>
    </row>
    <row r="68" spans="1:7" ht="15" customHeight="1" x14ac:dyDescent="0.15"/>
    <row r="69" spans="1:7" ht="50.1" customHeight="1" x14ac:dyDescent="0.15">
      <c r="A69" s="6" t="s">
        <v>207</v>
      </c>
      <c r="B69" s="21" t="s">
        <v>341</v>
      </c>
      <c r="C69" s="21"/>
      <c r="D69" s="6" t="s">
        <v>374</v>
      </c>
      <c r="E69" s="6" t="s">
        <v>375</v>
      </c>
      <c r="F69" s="6" t="s">
        <v>376</v>
      </c>
      <c r="G69" s="6" t="s">
        <v>377</v>
      </c>
    </row>
    <row r="70" spans="1:7" ht="15" customHeight="1" x14ac:dyDescent="0.15">
      <c r="A70" s="6">
        <v>1</v>
      </c>
      <c r="B70" s="21">
        <v>2</v>
      </c>
      <c r="C70" s="21"/>
      <c r="D70" s="6">
        <v>3</v>
      </c>
      <c r="E70" s="6">
        <v>4</v>
      </c>
      <c r="F70" s="6">
        <v>5</v>
      </c>
      <c r="G70" s="6">
        <v>6</v>
      </c>
    </row>
    <row r="71" spans="1:7" ht="80.099999999999994" customHeight="1" x14ac:dyDescent="0.15">
      <c r="A71" s="6" t="s">
        <v>321</v>
      </c>
      <c r="B71" s="20" t="s">
        <v>401</v>
      </c>
      <c r="C71" s="20"/>
      <c r="D71" s="6" t="s">
        <v>271</v>
      </c>
      <c r="E71" s="9">
        <v>1</v>
      </c>
      <c r="F71" s="9">
        <v>35000</v>
      </c>
      <c r="G71" s="9">
        <v>35000</v>
      </c>
    </row>
    <row r="72" spans="1:7" ht="80.099999999999994" customHeight="1" x14ac:dyDescent="0.15">
      <c r="A72" s="6" t="s">
        <v>321</v>
      </c>
      <c r="B72" s="20" t="s">
        <v>402</v>
      </c>
      <c r="C72" s="20"/>
      <c r="D72" s="6" t="s">
        <v>271</v>
      </c>
      <c r="E72" s="9">
        <v>1</v>
      </c>
      <c r="F72" s="9">
        <v>50000</v>
      </c>
      <c r="G72" s="9">
        <v>50000</v>
      </c>
    </row>
    <row r="73" spans="1:7" ht="80.099999999999994" customHeight="1" x14ac:dyDescent="0.15">
      <c r="A73" s="6" t="s">
        <v>321</v>
      </c>
      <c r="B73" s="20" t="s">
        <v>403</v>
      </c>
      <c r="C73" s="20"/>
      <c r="D73" s="6" t="s">
        <v>271</v>
      </c>
      <c r="E73" s="9">
        <v>1</v>
      </c>
      <c r="F73" s="9">
        <v>150000</v>
      </c>
      <c r="G73" s="9">
        <v>150000</v>
      </c>
    </row>
    <row r="74" spans="1:7" ht="80.099999999999994" customHeight="1" x14ac:dyDescent="0.15">
      <c r="A74" s="6" t="s">
        <v>321</v>
      </c>
      <c r="B74" s="20" t="s">
        <v>404</v>
      </c>
      <c r="C74" s="20"/>
      <c r="D74" s="6" t="s">
        <v>271</v>
      </c>
      <c r="E74" s="9">
        <v>1</v>
      </c>
      <c r="F74" s="9">
        <v>25000</v>
      </c>
      <c r="G74" s="9">
        <v>25000</v>
      </c>
    </row>
    <row r="75" spans="1:7" ht="80.099999999999994" customHeight="1" x14ac:dyDescent="0.15">
      <c r="A75" s="6" t="s">
        <v>321</v>
      </c>
      <c r="B75" s="20" t="s">
        <v>405</v>
      </c>
      <c r="C75" s="20"/>
      <c r="D75" s="6" t="s">
        <v>271</v>
      </c>
      <c r="E75" s="9">
        <v>1</v>
      </c>
      <c r="F75" s="9">
        <v>5000</v>
      </c>
      <c r="G75" s="9">
        <v>5000</v>
      </c>
    </row>
    <row r="76" spans="1:7" ht="80.099999999999994" customHeight="1" x14ac:dyDescent="0.15">
      <c r="A76" s="6" t="s">
        <v>321</v>
      </c>
      <c r="B76" s="20" t="s">
        <v>406</v>
      </c>
      <c r="C76" s="20"/>
      <c r="D76" s="6" t="s">
        <v>271</v>
      </c>
      <c r="E76" s="9">
        <v>1</v>
      </c>
      <c r="F76" s="9">
        <v>50400</v>
      </c>
      <c r="G76" s="9">
        <v>50400</v>
      </c>
    </row>
    <row r="77" spans="1:7" ht="80.099999999999994" customHeight="1" x14ac:dyDescent="0.15">
      <c r="A77" s="6" t="s">
        <v>321</v>
      </c>
      <c r="B77" s="20" t="s">
        <v>407</v>
      </c>
      <c r="C77" s="20"/>
      <c r="D77" s="6" t="s">
        <v>271</v>
      </c>
      <c r="E77" s="9">
        <v>1</v>
      </c>
      <c r="F77" s="9">
        <v>60000</v>
      </c>
      <c r="G77" s="9">
        <v>60000</v>
      </c>
    </row>
    <row r="78" spans="1:7" ht="80.099999999999994" customHeight="1" x14ac:dyDescent="0.15">
      <c r="A78" s="6" t="s">
        <v>321</v>
      </c>
      <c r="B78" s="20" t="s">
        <v>408</v>
      </c>
      <c r="C78" s="20"/>
      <c r="D78" s="6" t="s">
        <v>271</v>
      </c>
      <c r="E78" s="9">
        <v>1</v>
      </c>
      <c r="F78" s="9">
        <v>100000</v>
      </c>
      <c r="G78" s="9">
        <v>100000</v>
      </c>
    </row>
    <row r="79" spans="1:7" ht="80.099999999999994" customHeight="1" x14ac:dyDescent="0.15">
      <c r="A79" s="6" t="s">
        <v>321</v>
      </c>
      <c r="B79" s="20" t="s">
        <v>409</v>
      </c>
      <c r="C79" s="20"/>
      <c r="D79" s="6" t="s">
        <v>271</v>
      </c>
      <c r="E79" s="9">
        <v>1</v>
      </c>
      <c r="F79" s="9">
        <v>18500</v>
      </c>
      <c r="G79" s="9">
        <v>18500</v>
      </c>
    </row>
    <row r="80" spans="1:7" ht="80.099999999999994" customHeight="1" x14ac:dyDescent="0.15">
      <c r="A80" s="6" t="s">
        <v>321</v>
      </c>
      <c r="B80" s="20" t="s">
        <v>410</v>
      </c>
      <c r="C80" s="20"/>
      <c r="D80" s="6" t="s">
        <v>271</v>
      </c>
      <c r="E80" s="9">
        <v>1</v>
      </c>
      <c r="F80" s="9">
        <v>132000</v>
      </c>
      <c r="G80" s="9">
        <v>132000</v>
      </c>
    </row>
    <row r="81" spans="1:7" ht="80.099999999999994" customHeight="1" x14ac:dyDescent="0.15">
      <c r="A81" s="6" t="s">
        <v>321</v>
      </c>
      <c r="B81" s="20" t="s">
        <v>411</v>
      </c>
      <c r="C81" s="20"/>
      <c r="D81" s="6" t="s">
        <v>271</v>
      </c>
      <c r="E81" s="9">
        <v>1</v>
      </c>
      <c r="F81" s="9">
        <v>72000</v>
      </c>
      <c r="G81" s="9">
        <v>72000</v>
      </c>
    </row>
    <row r="82" spans="1:7" ht="80.099999999999994" customHeight="1" x14ac:dyDescent="0.15">
      <c r="A82" s="6" t="s">
        <v>321</v>
      </c>
      <c r="B82" s="20" t="s">
        <v>412</v>
      </c>
      <c r="C82" s="20"/>
      <c r="D82" s="6" t="s">
        <v>271</v>
      </c>
      <c r="E82" s="9">
        <v>1</v>
      </c>
      <c r="F82" s="9">
        <v>456226.2</v>
      </c>
      <c r="G82" s="9">
        <v>456226.2</v>
      </c>
    </row>
    <row r="83" spans="1:7" ht="80.099999999999994" customHeight="1" x14ac:dyDescent="0.15">
      <c r="A83" s="6" t="s">
        <v>321</v>
      </c>
      <c r="B83" s="20" t="s">
        <v>413</v>
      </c>
      <c r="C83" s="20"/>
      <c r="D83" s="6" t="s">
        <v>271</v>
      </c>
      <c r="E83" s="9">
        <v>1</v>
      </c>
      <c r="F83" s="9">
        <v>50000</v>
      </c>
      <c r="G83" s="9">
        <v>50000</v>
      </c>
    </row>
    <row r="84" spans="1:7" ht="80.099999999999994" customHeight="1" x14ac:dyDescent="0.15">
      <c r="A84" s="6" t="s">
        <v>321</v>
      </c>
      <c r="B84" s="20" t="s">
        <v>414</v>
      </c>
      <c r="C84" s="20"/>
      <c r="D84" s="6" t="s">
        <v>271</v>
      </c>
      <c r="E84" s="9">
        <v>1</v>
      </c>
      <c r="F84" s="9">
        <v>52500</v>
      </c>
      <c r="G84" s="9">
        <v>52500</v>
      </c>
    </row>
    <row r="85" spans="1:7" ht="80.099999999999994" customHeight="1" x14ac:dyDescent="0.15">
      <c r="A85" s="6" t="s">
        <v>321</v>
      </c>
      <c r="B85" s="20" t="s">
        <v>415</v>
      </c>
      <c r="C85" s="20"/>
      <c r="D85" s="6" t="s">
        <v>271</v>
      </c>
      <c r="E85" s="9">
        <v>1</v>
      </c>
      <c r="F85" s="9">
        <v>25000</v>
      </c>
      <c r="G85" s="9">
        <v>25000</v>
      </c>
    </row>
    <row r="86" spans="1:7" ht="80.099999999999994" customHeight="1" x14ac:dyDescent="0.15">
      <c r="A86" s="6" t="s">
        <v>321</v>
      </c>
      <c r="B86" s="20" t="s">
        <v>416</v>
      </c>
      <c r="C86" s="20"/>
      <c r="D86" s="6" t="s">
        <v>271</v>
      </c>
      <c r="E86" s="9">
        <v>1</v>
      </c>
      <c r="F86" s="9">
        <v>218373.8</v>
      </c>
      <c r="G86" s="9">
        <v>218373.8</v>
      </c>
    </row>
    <row r="87" spans="1:7" ht="24.95" customHeight="1" x14ac:dyDescent="0.15">
      <c r="A87" s="27" t="s">
        <v>379</v>
      </c>
      <c r="B87" s="27"/>
      <c r="C87" s="27"/>
      <c r="D87" s="27"/>
      <c r="E87" s="11">
        <f>SUBTOTAL(9,E71:E86)</f>
        <v>16</v>
      </c>
      <c r="F87" s="11" t="s">
        <v>215</v>
      </c>
      <c r="G87" s="11">
        <f>SUBTOTAL(9,G71:G86)</f>
        <v>1500000</v>
      </c>
    </row>
    <row r="88" spans="1:7" ht="24.95" customHeight="1" x14ac:dyDescent="0.15">
      <c r="A88" s="27" t="s">
        <v>380</v>
      </c>
      <c r="B88" s="27"/>
      <c r="C88" s="27"/>
      <c r="D88" s="27"/>
      <c r="E88" s="27"/>
      <c r="F88" s="27"/>
      <c r="G88" s="11">
        <f>SUBTOTAL(9,G71:G87)</f>
        <v>1500000</v>
      </c>
    </row>
    <row r="89" spans="1:7" ht="24.95" customHeight="1" x14ac:dyDescent="0.15"/>
    <row r="90" spans="1:7" ht="20.100000000000001" customHeight="1" x14ac:dyDescent="0.15">
      <c r="A90" s="25" t="s">
        <v>305</v>
      </c>
      <c r="B90" s="25"/>
      <c r="C90" s="26" t="s">
        <v>176</v>
      </c>
      <c r="D90" s="26"/>
      <c r="E90" s="26"/>
      <c r="F90" s="26"/>
      <c r="G90" s="26"/>
    </row>
    <row r="91" spans="1:7" ht="20.100000000000001" customHeight="1" x14ac:dyDescent="0.15">
      <c r="A91" s="25" t="s">
        <v>306</v>
      </c>
      <c r="B91" s="25"/>
      <c r="C91" s="26" t="s">
        <v>307</v>
      </c>
      <c r="D91" s="26"/>
      <c r="E91" s="26"/>
      <c r="F91" s="26"/>
      <c r="G91" s="26"/>
    </row>
    <row r="92" spans="1:7" ht="24.95" customHeight="1" x14ac:dyDescent="0.15">
      <c r="A92" s="25" t="s">
        <v>308</v>
      </c>
      <c r="B92" s="25"/>
      <c r="C92" s="26" t="s">
        <v>271</v>
      </c>
      <c r="D92" s="26"/>
      <c r="E92" s="26"/>
      <c r="F92" s="26"/>
      <c r="G92" s="26"/>
    </row>
    <row r="93" spans="1:7" ht="15" customHeight="1" x14ac:dyDescent="0.15"/>
    <row r="94" spans="1:7" ht="24.95" customHeight="1" x14ac:dyDescent="0.15">
      <c r="A94" s="16" t="s">
        <v>417</v>
      </c>
      <c r="B94" s="16"/>
      <c r="C94" s="16"/>
      <c r="D94" s="16"/>
      <c r="E94" s="16"/>
      <c r="F94" s="16"/>
      <c r="G94" s="16"/>
    </row>
    <row r="95" spans="1:7" ht="15" customHeight="1" x14ac:dyDescent="0.15"/>
    <row r="96" spans="1:7" ht="50.1" customHeight="1" x14ac:dyDescent="0.15">
      <c r="A96" s="6" t="s">
        <v>207</v>
      </c>
      <c r="B96" s="21" t="s">
        <v>341</v>
      </c>
      <c r="C96" s="21"/>
      <c r="D96" s="6" t="s">
        <v>374</v>
      </c>
      <c r="E96" s="6" t="s">
        <v>375</v>
      </c>
      <c r="F96" s="6" t="s">
        <v>376</v>
      </c>
      <c r="G96" s="6" t="s">
        <v>377</v>
      </c>
    </row>
    <row r="97" spans="1:7" ht="15" customHeight="1" x14ac:dyDescent="0.15">
      <c r="A97" s="6">
        <v>1</v>
      </c>
      <c r="B97" s="21">
        <v>2</v>
      </c>
      <c r="C97" s="21"/>
      <c r="D97" s="6">
        <v>3</v>
      </c>
      <c r="E97" s="6">
        <v>4</v>
      </c>
      <c r="F97" s="6">
        <v>5</v>
      </c>
      <c r="G97" s="6">
        <v>6</v>
      </c>
    </row>
    <row r="98" spans="1:7" ht="60" customHeight="1" x14ac:dyDescent="0.15">
      <c r="A98" s="6" t="s">
        <v>321</v>
      </c>
      <c r="B98" s="20" t="s">
        <v>418</v>
      </c>
      <c r="C98" s="20"/>
      <c r="D98" s="6" t="s">
        <v>271</v>
      </c>
      <c r="E98" s="9">
        <v>1</v>
      </c>
      <c r="F98" s="9">
        <v>25000</v>
      </c>
      <c r="G98" s="9">
        <v>25000</v>
      </c>
    </row>
    <row r="99" spans="1:7" ht="24.95" customHeight="1" x14ac:dyDescent="0.15">
      <c r="A99" s="27" t="s">
        <v>379</v>
      </c>
      <c r="B99" s="27"/>
      <c r="C99" s="27"/>
      <c r="D99" s="27"/>
      <c r="E99" s="11">
        <f>SUBTOTAL(9,E98:E98)</f>
        <v>1</v>
      </c>
      <c r="F99" s="11" t="s">
        <v>215</v>
      </c>
      <c r="G99" s="11">
        <f>SUBTOTAL(9,G98:G98)</f>
        <v>25000</v>
      </c>
    </row>
    <row r="100" spans="1:7" ht="24.95" customHeight="1" x14ac:dyDescent="0.15">
      <c r="A100" s="27" t="s">
        <v>380</v>
      </c>
      <c r="B100" s="27"/>
      <c r="C100" s="27"/>
      <c r="D100" s="27"/>
      <c r="E100" s="27"/>
      <c r="F100" s="27"/>
      <c r="G100" s="11">
        <f>SUBTOTAL(9,G98:G99)</f>
        <v>25000</v>
      </c>
    </row>
    <row r="101" spans="1:7" ht="24.95" customHeight="1" x14ac:dyDescent="0.15"/>
    <row r="102" spans="1:7" ht="20.100000000000001" customHeight="1" x14ac:dyDescent="0.15">
      <c r="A102" s="25" t="s">
        <v>305</v>
      </c>
      <c r="B102" s="25"/>
      <c r="C102" s="26" t="s">
        <v>176</v>
      </c>
      <c r="D102" s="26"/>
      <c r="E102" s="26"/>
      <c r="F102" s="26"/>
      <c r="G102" s="26"/>
    </row>
    <row r="103" spans="1:7" ht="20.100000000000001" customHeight="1" x14ac:dyDescent="0.15">
      <c r="A103" s="25" t="s">
        <v>306</v>
      </c>
      <c r="B103" s="25"/>
      <c r="C103" s="26" t="s">
        <v>307</v>
      </c>
      <c r="D103" s="26"/>
      <c r="E103" s="26"/>
      <c r="F103" s="26"/>
      <c r="G103" s="26"/>
    </row>
    <row r="104" spans="1:7" ht="24.95" customHeight="1" x14ac:dyDescent="0.15">
      <c r="A104" s="25" t="s">
        <v>308</v>
      </c>
      <c r="B104" s="25"/>
      <c r="C104" s="26" t="s">
        <v>271</v>
      </c>
      <c r="D104" s="26"/>
      <c r="E104" s="26"/>
      <c r="F104" s="26"/>
      <c r="G104" s="26"/>
    </row>
    <row r="105" spans="1:7" ht="15" customHeight="1" x14ac:dyDescent="0.15"/>
    <row r="106" spans="1:7" ht="24.95" customHeight="1" x14ac:dyDescent="0.15">
      <c r="A106" s="16" t="s">
        <v>373</v>
      </c>
      <c r="B106" s="16"/>
      <c r="C106" s="16"/>
      <c r="D106" s="16"/>
      <c r="E106" s="16"/>
      <c r="F106" s="16"/>
      <c r="G106" s="16"/>
    </row>
    <row r="107" spans="1:7" ht="15" customHeight="1" x14ac:dyDescent="0.15"/>
    <row r="108" spans="1:7" ht="50.1" customHeight="1" x14ac:dyDescent="0.15">
      <c r="A108" s="6" t="s">
        <v>207</v>
      </c>
      <c r="B108" s="21" t="s">
        <v>341</v>
      </c>
      <c r="C108" s="21"/>
      <c r="D108" s="6" t="s">
        <v>374</v>
      </c>
      <c r="E108" s="6" t="s">
        <v>375</v>
      </c>
      <c r="F108" s="6" t="s">
        <v>376</v>
      </c>
      <c r="G108" s="6" t="s">
        <v>377</v>
      </c>
    </row>
    <row r="109" spans="1:7" ht="15" customHeight="1" x14ac:dyDescent="0.15">
      <c r="A109" s="6">
        <v>1</v>
      </c>
      <c r="B109" s="21">
        <v>2</v>
      </c>
      <c r="C109" s="21"/>
      <c r="D109" s="6">
        <v>3</v>
      </c>
      <c r="E109" s="6">
        <v>4</v>
      </c>
      <c r="F109" s="6">
        <v>5</v>
      </c>
      <c r="G109" s="6">
        <v>6</v>
      </c>
    </row>
    <row r="110" spans="1:7" ht="90" customHeight="1" x14ac:dyDescent="0.15">
      <c r="A110" s="6" t="s">
        <v>325</v>
      </c>
      <c r="B110" s="20" t="s">
        <v>419</v>
      </c>
      <c r="C110" s="20"/>
      <c r="D110" s="6" t="s">
        <v>271</v>
      </c>
      <c r="E110" s="9">
        <v>1</v>
      </c>
      <c r="F110" s="9">
        <v>100000</v>
      </c>
      <c r="G110" s="9">
        <v>100000</v>
      </c>
    </row>
    <row r="111" spans="1:7" ht="24.95" customHeight="1" x14ac:dyDescent="0.15">
      <c r="A111" s="27" t="s">
        <v>379</v>
      </c>
      <c r="B111" s="27"/>
      <c r="C111" s="27"/>
      <c r="D111" s="27"/>
      <c r="E111" s="11">
        <f>SUBTOTAL(9,E110:E110)</f>
        <v>1</v>
      </c>
      <c r="F111" s="11" t="s">
        <v>215</v>
      </c>
      <c r="G111" s="11">
        <f>SUBTOTAL(9,G110:G110)</f>
        <v>100000</v>
      </c>
    </row>
    <row r="112" spans="1:7" ht="24.95" customHeight="1" x14ac:dyDescent="0.15">
      <c r="A112" s="27" t="s">
        <v>380</v>
      </c>
      <c r="B112" s="27"/>
      <c r="C112" s="27"/>
      <c r="D112" s="27"/>
      <c r="E112" s="27"/>
      <c r="F112" s="27"/>
      <c r="G112" s="11">
        <f>SUBTOTAL(9,G110:G111)</f>
        <v>100000</v>
      </c>
    </row>
    <row r="113" spans="1:7" ht="24.95" customHeight="1" x14ac:dyDescent="0.15"/>
    <row r="114" spans="1:7" ht="20.100000000000001" customHeight="1" x14ac:dyDescent="0.15">
      <c r="A114" s="25" t="s">
        <v>305</v>
      </c>
      <c r="B114" s="25"/>
      <c r="C114" s="26" t="s">
        <v>176</v>
      </c>
      <c r="D114" s="26"/>
      <c r="E114" s="26"/>
      <c r="F114" s="26"/>
      <c r="G114" s="26"/>
    </row>
    <row r="115" spans="1:7" ht="20.100000000000001" customHeight="1" x14ac:dyDescent="0.15">
      <c r="A115" s="25" t="s">
        <v>306</v>
      </c>
      <c r="B115" s="25"/>
      <c r="C115" s="26" t="s">
        <v>307</v>
      </c>
      <c r="D115" s="26"/>
      <c r="E115" s="26"/>
      <c r="F115" s="26"/>
      <c r="G115" s="26"/>
    </row>
    <row r="116" spans="1:7" ht="24.95" customHeight="1" x14ac:dyDescent="0.15">
      <c r="A116" s="25" t="s">
        <v>308</v>
      </c>
      <c r="B116" s="25"/>
      <c r="C116" s="26" t="s">
        <v>271</v>
      </c>
      <c r="D116" s="26"/>
      <c r="E116" s="26"/>
      <c r="F116" s="26"/>
      <c r="G116" s="26"/>
    </row>
    <row r="117" spans="1:7" ht="15" customHeight="1" x14ac:dyDescent="0.15"/>
    <row r="118" spans="1:7" ht="24.95" customHeight="1" x14ac:dyDescent="0.15">
      <c r="A118" s="16" t="s">
        <v>420</v>
      </c>
      <c r="B118" s="16"/>
      <c r="C118" s="16"/>
      <c r="D118" s="16"/>
      <c r="E118" s="16"/>
      <c r="F118" s="16"/>
      <c r="G118" s="16"/>
    </row>
    <row r="119" spans="1:7" ht="15" customHeight="1" x14ac:dyDescent="0.15"/>
    <row r="120" spans="1:7" ht="50.1" customHeight="1" x14ac:dyDescent="0.15">
      <c r="A120" s="6" t="s">
        <v>207</v>
      </c>
      <c r="B120" s="21" t="s">
        <v>341</v>
      </c>
      <c r="C120" s="21"/>
      <c r="D120" s="6" t="s">
        <v>374</v>
      </c>
      <c r="E120" s="6" t="s">
        <v>375</v>
      </c>
      <c r="F120" s="6" t="s">
        <v>376</v>
      </c>
      <c r="G120" s="6" t="s">
        <v>377</v>
      </c>
    </row>
    <row r="121" spans="1:7" ht="15" customHeight="1" x14ac:dyDescent="0.15">
      <c r="A121" s="6">
        <v>1</v>
      </c>
      <c r="B121" s="21">
        <v>2</v>
      </c>
      <c r="C121" s="21"/>
      <c r="D121" s="6">
        <v>3</v>
      </c>
      <c r="E121" s="6">
        <v>4</v>
      </c>
      <c r="F121" s="6">
        <v>5</v>
      </c>
      <c r="G121" s="6">
        <v>6</v>
      </c>
    </row>
    <row r="122" spans="1:7" ht="90" customHeight="1" x14ac:dyDescent="0.15">
      <c r="A122" s="6" t="s">
        <v>322</v>
      </c>
      <c r="B122" s="20" t="s">
        <v>421</v>
      </c>
      <c r="C122" s="20"/>
      <c r="D122" s="6" t="s">
        <v>271</v>
      </c>
      <c r="E122" s="9">
        <v>1</v>
      </c>
      <c r="F122" s="9">
        <v>4799984.0999999996</v>
      </c>
      <c r="G122" s="9">
        <v>4799984.0999999996</v>
      </c>
    </row>
    <row r="123" spans="1:7" ht="24.95" customHeight="1" x14ac:dyDescent="0.15">
      <c r="A123" s="27" t="s">
        <v>379</v>
      </c>
      <c r="B123" s="27"/>
      <c r="C123" s="27"/>
      <c r="D123" s="27"/>
      <c r="E123" s="11">
        <f>SUBTOTAL(9,E122:E122)</f>
        <v>1</v>
      </c>
      <c r="F123" s="11" t="s">
        <v>215</v>
      </c>
      <c r="G123" s="11">
        <f>SUBTOTAL(9,G122:G122)</f>
        <v>4799984.0999999996</v>
      </c>
    </row>
    <row r="124" spans="1:7" ht="24.95" customHeight="1" x14ac:dyDescent="0.15">
      <c r="A124" s="27" t="s">
        <v>380</v>
      </c>
      <c r="B124" s="27"/>
      <c r="C124" s="27"/>
      <c r="D124" s="27"/>
      <c r="E124" s="27"/>
      <c r="F124" s="27"/>
      <c r="G124" s="11">
        <f>SUBTOTAL(9,G122:G123)</f>
        <v>4799984.0999999996</v>
      </c>
    </row>
    <row r="125" spans="1:7" ht="24.95" customHeight="1" x14ac:dyDescent="0.15"/>
    <row r="126" spans="1:7" ht="20.100000000000001" customHeight="1" x14ac:dyDescent="0.15">
      <c r="A126" s="25" t="s">
        <v>305</v>
      </c>
      <c r="B126" s="25"/>
      <c r="C126" s="26" t="s">
        <v>176</v>
      </c>
      <c r="D126" s="26"/>
      <c r="E126" s="26"/>
      <c r="F126" s="26"/>
      <c r="G126" s="26"/>
    </row>
    <row r="127" spans="1:7" ht="20.100000000000001" customHeight="1" x14ac:dyDescent="0.15">
      <c r="A127" s="25" t="s">
        <v>306</v>
      </c>
      <c r="B127" s="25"/>
      <c r="C127" s="26" t="s">
        <v>307</v>
      </c>
      <c r="D127" s="26"/>
      <c r="E127" s="26"/>
      <c r="F127" s="26"/>
      <c r="G127" s="26"/>
    </row>
    <row r="128" spans="1:7" ht="24.95" customHeight="1" x14ac:dyDescent="0.15">
      <c r="A128" s="25" t="s">
        <v>308</v>
      </c>
      <c r="B128" s="25"/>
      <c r="C128" s="26" t="s">
        <v>271</v>
      </c>
      <c r="D128" s="26"/>
      <c r="E128" s="26"/>
      <c r="F128" s="26"/>
      <c r="G128" s="26"/>
    </row>
    <row r="129" spans="1:7" ht="15" customHeight="1" x14ac:dyDescent="0.15"/>
    <row r="130" spans="1:7" ht="24.95" customHeight="1" x14ac:dyDescent="0.15">
      <c r="A130" s="16" t="s">
        <v>422</v>
      </c>
      <c r="B130" s="16"/>
      <c r="C130" s="16"/>
      <c r="D130" s="16"/>
      <c r="E130" s="16"/>
      <c r="F130" s="16"/>
      <c r="G130" s="16"/>
    </row>
    <row r="131" spans="1:7" ht="15" customHeight="1" x14ac:dyDescent="0.15"/>
    <row r="132" spans="1:7" ht="50.1" customHeight="1" x14ac:dyDescent="0.15">
      <c r="A132" s="6" t="s">
        <v>207</v>
      </c>
      <c r="B132" s="21" t="s">
        <v>341</v>
      </c>
      <c r="C132" s="21"/>
      <c r="D132" s="6" t="s">
        <v>374</v>
      </c>
      <c r="E132" s="6" t="s">
        <v>375</v>
      </c>
      <c r="F132" s="6" t="s">
        <v>376</v>
      </c>
      <c r="G132" s="6" t="s">
        <v>377</v>
      </c>
    </row>
    <row r="133" spans="1:7" ht="15" customHeight="1" x14ac:dyDescent="0.15">
      <c r="A133" s="6">
        <v>1</v>
      </c>
      <c r="B133" s="21">
        <v>2</v>
      </c>
      <c r="C133" s="21"/>
      <c r="D133" s="6">
        <v>3</v>
      </c>
      <c r="E133" s="6">
        <v>4</v>
      </c>
      <c r="F133" s="6">
        <v>5</v>
      </c>
      <c r="G133" s="6">
        <v>6</v>
      </c>
    </row>
    <row r="134" spans="1:7" ht="90" customHeight="1" x14ac:dyDescent="0.15">
      <c r="A134" s="6" t="s">
        <v>322</v>
      </c>
      <c r="B134" s="20" t="s">
        <v>423</v>
      </c>
      <c r="C134" s="20"/>
      <c r="D134" s="6" t="s">
        <v>271</v>
      </c>
      <c r="E134" s="9">
        <v>1</v>
      </c>
      <c r="F134" s="9">
        <v>150000</v>
      </c>
      <c r="G134" s="9">
        <v>150000</v>
      </c>
    </row>
    <row r="135" spans="1:7" ht="24.95" customHeight="1" x14ac:dyDescent="0.15">
      <c r="A135" s="27" t="s">
        <v>379</v>
      </c>
      <c r="B135" s="27"/>
      <c r="C135" s="27"/>
      <c r="D135" s="27"/>
      <c r="E135" s="11">
        <f>SUBTOTAL(9,E134:E134)</f>
        <v>1</v>
      </c>
      <c r="F135" s="11" t="s">
        <v>215</v>
      </c>
      <c r="G135" s="11">
        <f>SUBTOTAL(9,G134:G134)</f>
        <v>150000</v>
      </c>
    </row>
    <row r="136" spans="1:7" ht="24.95" customHeight="1" x14ac:dyDescent="0.15">
      <c r="A136" s="27" t="s">
        <v>380</v>
      </c>
      <c r="B136" s="27"/>
      <c r="C136" s="27"/>
      <c r="D136" s="27"/>
      <c r="E136" s="27"/>
      <c r="F136" s="27"/>
      <c r="G136" s="11">
        <f>SUBTOTAL(9,G134:G135)</f>
        <v>150000</v>
      </c>
    </row>
    <row r="137" spans="1:7" ht="24.95" customHeight="1" x14ac:dyDescent="0.15"/>
    <row r="138" spans="1:7" ht="20.100000000000001" customHeight="1" x14ac:dyDescent="0.15">
      <c r="A138" s="25" t="s">
        <v>305</v>
      </c>
      <c r="B138" s="25"/>
      <c r="C138" s="26" t="s">
        <v>176</v>
      </c>
      <c r="D138" s="26"/>
      <c r="E138" s="26"/>
      <c r="F138" s="26"/>
      <c r="G138" s="26"/>
    </row>
    <row r="139" spans="1:7" ht="20.100000000000001" customHeight="1" x14ac:dyDescent="0.15">
      <c r="A139" s="25" t="s">
        <v>306</v>
      </c>
      <c r="B139" s="25"/>
      <c r="C139" s="26" t="s">
        <v>307</v>
      </c>
      <c r="D139" s="26"/>
      <c r="E139" s="26"/>
      <c r="F139" s="26"/>
      <c r="G139" s="26"/>
    </row>
    <row r="140" spans="1:7" ht="24.95" customHeight="1" x14ac:dyDescent="0.15">
      <c r="A140" s="25" t="s">
        <v>308</v>
      </c>
      <c r="B140" s="25"/>
      <c r="C140" s="26" t="s">
        <v>271</v>
      </c>
      <c r="D140" s="26"/>
      <c r="E140" s="26"/>
      <c r="F140" s="26"/>
      <c r="G140" s="26"/>
    </row>
    <row r="141" spans="1:7" ht="15" customHeight="1" x14ac:dyDescent="0.15"/>
    <row r="142" spans="1:7" ht="24.95" customHeight="1" x14ac:dyDescent="0.15">
      <c r="A142" s="16" t="s">
        <v>424</v>
      </c>
      <c r="B142" s="16"/>
      <c r="C142" s="16"/>
      <c r="D142" s="16"/>
      <c r="E142" s="16"/>
      <c r="F142" s="16"/>
      <c r="G142" s="16"/>
    </row>
    <row r="143" spans="1:7" ht="15" customHeight="1" x14ac:dyDescent="0.15"/>
    <row r="144" spans="1:7" ht="50.1" customHeight="1" x14ac:dyDescent="0.15">
      <c r="A144" s="6" t="s">
        <v>207</v>
      </c>
      <c r="B144" s="21" t="s">
        <v>341</v>
      </c>
      <c r="C144" s="21"/>
      <c r="D144" s="6" t="s">
        <v>374</v>
      </c>
      <c r="E144" s="6" t="s">
        <v>375</v>
      </c>
      <c r="F144" s="6" t="s">
        <v>376</v>
      </c>
      <c r="G144" s="6" t="s">
        <v>377</v>
      </c>
    </row>
    <row r="145" spans="1:7" ht="15" customHeight="1" x14ac:dyDescent="0.15">
      <c r="A145" s="6">
        <v>1</v>
      </c>
      <c r="B145" s="21">
        <v>2</v>
      </c>
      <c r="C145" s="21"/>
      <c r="D145" s="6">
        <v>3</v>
      </c>
      <c r="E145" s="6">
        <v>4</v>
      </c>
      <c r="F145" s="6">
        <v>5</v>
      </c>
      <c r="G145" s="6">
        <v>6</v>
      </c>
    </row>
    <row r="146" spans="1:7" ht="90" customHeight="1" x14ac:dyDescent="0.15">
      <c r="A146" s="6" t="s">
        <v>322</v>
      </c>
      <c r="B146" s="20" t="s">
        <v>425</v>
      </c>
      <c r="C146" s="20"/>
      <c r="D146" s="6" t="s">
        <v>271</v>
      </c>
      <c r="E146" s="9">
        <v>1</v>
      </c>
      <c r="F146" s="9">
        <v>50000</v>
      </c>
      <c r="G146" s="9">
        <v>50000</v>
      </c>
    </row>
    <row r="147" spans="1:7" ht="24.95" customHeight="1" x14ac:dyDescent="0.15">
      <c r="A147" s="27" t="s">
        <v>379</v>
      </c>
      <c r="B147" s="27"/>
      <c r="C147" s="27"/>
      <c r="D147" s="27"/>
      <c r="E147" s="11">
        <f>SUBTOTAL(9,E146:E146)</f>
        <v>1</v>
      </c>
      <c r="F147" s="11" t="s">
        <v>215</v>
      </c>
      <c r="G147" s="11">
        <f>SUBTOTAL(9,G146:G146)</f>
        <v>50000</v>
      </c>
    </row>
    <row r="148" spans="1:7" ht="24.95" customHeight="1" x14ac:dyDescent="0.15">
      <c r="A148" s="27" t="s">
        <v>380</v>
      </c>
      <c r="B148" s="27"/>
      <c r="C148" s="27"/>
      <c r="D148" s="27"/>
      <c r="E148" s="27"/>
      <c r="F148" s="27"/>
      <c r="G148" s="11">
        <f>SUBTOTAL(9,G146:G147)</f>
        <v>50000</v>
      </c>
    </row>
    <row r="149" spans="1:7" ht="24.95" customHeight="1" x14ac:dyDescent="0.15"/>
    <row r="150" spans="1:7" ht="20.100000000000001" customHeight="1" x14ac:dyDescent="0.15">
      <c r="A150" s="25" t="s">
        <v>305</v>
      </c>
      <c r="B150" s="25"/>
      <c r="C150" s="26" t="s">
        <v>176</v>
      </c>
      <c r="D150" s="26"/>
      <c r="E150" s="26"/>
      <c r="F150" s="26"/>
      <c r="G150" s="26"/>
    </row>
    <row r="151" spans="1:7" ht="20.100000000000001" customHeight="1" x14ac:dyDescent="0.15">
      <c r="A151" s="25" t="s">
        <v>306</v>
      </c>
      <c r="B151" s="25"/>
      <c r="C151" s="26" t="s">
        <v>307</v>
      </c>
      <c r="D151" s="26"/>
      <c r="E151" s="26"/>
      <c r="F151" s="26"/>
      <c r="G151" s="26"/>
    </row>
    <row r="152" spans="1:7" ht="24.95" customHeight="1" x14ac:dyDescent="0.15">
      <c r="A152" s="25" t="s">
        <v>308</v>
      </c>
      <c r="B152" s="25"/>
      <c r="C152" s="26" t="s">
        <v>271</v>
      </c>
      <c r="D152" s="26"/>
      <c r="E152" s="26"/>
      <c r="F152" s="26"/>
      <c r="G152" s="26"/>
    </row>
    <row r="153" spans="1:7" ht="15" customHeight="1" x14ac:dyDescent="0.15"/>
    <row r="154" spans="1:7" ht="24.95" customHeight="1" x14ac:dyDescent="0.15">
      <c r="A154" s="16" t="s">
        <v>426</v>
      </c>
      <c r="B154" s="16"/>
      <c r="C154" s="16"/>
      <c r="D154" s="16"/>
      <c r="E154" s="16"/>
      <c r="F154" s="16"/>
      <c r="G154" s="16"/>
    </row>
    <row r="155" spans="1:7" ht="15" customHeight="1" x14ac:dyDescent="0.15"/>
    <row r="156" spans="1:7" ht="50.1" customHeight="1" x14ac:dyDescent="0.15">
      <c r="A156" s="6" t="s">
        <v>207</v>
      </c>
      <c r="B156" s="21" t="s">
        <v>341</v>
      </c>
      <c r="C156" s="21"/>
      <c r="D156" s="6" t="s">
        <v>374</v>
      </c>
      <c r="E156" s="6" t="s">
        <v>375</v>
      </c>
      <c r="F156" s="6" t="s">
        <v>376</v>
      </c>
      <c r="G156" s="6" t="s">
        <v>377</v>
      </c>
    </row>
    <row r="157" spans="1:7" ht="15" customHeight="1" x14ac:dyDescent="0.15">
      <c r="A157" s="6">
        <v>1</v>
      </c>
      <c r="B157" s="21">
        <v>2</v>
      </c>
      <c r="C157" s="21"/>
      <c r="D157" s="6">
        <v>3</v>
      </c>
      <c r="E157" s="6">
        <v>4</v>
      </c>
      <c r="F157" s="6">
        <v>5</v>
      </c>
      <c r="G157" s="6">
        <v>6</v>
      </c>
    </row>
    <row r="158" spans="1:7" ht="69.95" customHeight="1" x14ac:dyDescent="0.15">
      <c r="A158" s="6" t="s">
        <v>322</v>
      </c>
      <c r="B158" s="20" t="s">
        <v>427</v>
      </c>
      <c r="C158" s="20"/>
      <c r="D158" s="6" t="s">
        <v>271</v>
      </c>
      <c r="E158" s="9">
        <v>1</v>
      </c>
      <c r="F158" s="9">
        <v>2764332</v>
      </c>
      <c r="G158" s="9">
        <v>2764332</v>
      </c>
    </row>
    <row r="159" spans="1:7" ht="24.95" customHeight="1" x14ac:dyDescent="0.15">
      <c r="A159" s="27" t="s">
        <v>379</v>
      </c>
      <c r="B159" s="27"/>
      <c r="C159" s="27"/>
      <c r="D159" s="27"/>
      <c r="E159" s="11">
        <f>SUBTOTAL(9,E158:E158)</f>
        <v>1</v>
      </c>
      <c r="F159" s="11" t="s">
        <v>215</v>
      </c>
      <c r="G159" s="11">
        <f>SUBTOTAL(9,G158:G158)</f>
        <v>2764332</v>
      </c>
    </row>
    <row r="160" spans="1:7" ht="24.95" customHeight="1" x14ac:dyDescent="0.15">
      <c r="A160" s="27" t="s">
        <v>380</v>
      </c>
      <c r="B160" s="27"/>
      <c r="C160" s="27"/>
      <c r="D160" s="27"/>
      <c r="E160" s="27"/>
      <c r="F160" s="27"/>
      <c r="G160" s="11">
        <f>SUBTOTAL(9,G158:G159)</f>
        <v>2764332</v>
      </c>
    </row>
    <row r="161" spans="1:7" ht="24.95" customHeight="1" x14ac:dyDescent="0.15"/>
    <row r="162" spans="1:7" ht="20.100000000000001" customHeight="1" x14ac:dyDescent="0.15">
      <c r="A162" s="25" t="s">
        <v>305</v>
      </c>
      <c r="B162" s="25"/>
      <c r="C162" s="26" t="s">
        <v>176</v>
      </c>
      <c r="D162" s="26"/>
      <c r="E162" s="26"/>
      <c r="F162" s="26"/>
      <c r="G162" s="26"/>
    </row>
    <row r="163" spans="1:7" ht="20.100000000000001" customHeight="1" x14ac:dyDescent="0.15">
      <c r="A163" s="25" t="s">
        <v>306</v>
      </c>
      <c r="B163" s="25"/>
      <c r="C163" s="26" t="s">
        <v>307</v>
      </c>
      <c r="D163" s="26"/>
      <c r="E163" s="26"/>
      <c r="F163" s="26"/>
      <c r="G163" s="26"/>
    </row>
    <row r="164" spans="1:7" ht="24.95" customHeight="1" x14ac:dyDescent="0.15">
      <c r="A164" s="25" t="s">
        <v>308</v>
      </c>
      <c r="B164" s="25"/>
      <c r="C164" s="26" t="s">
        <v>271</v>
      </c>
      <c r="D164" s="26"/>
      <c r="E164" s="26"/>
      <c r="F164" s="26"/>
      <c r="G164" s="26"/>
    </row>
    <row r="165" spans="1:7" ht="15" customHeight="1" x14ac:dyDescent="0.15"/>
    <row r="166" spans="1:7" ht="24.95" customHeight="1" x14ac:dyDescent="0.15">
      <c r="A166" s="16" t="s">
        <v>381</v>
      </c>
      <c r="B166" s="16"/>
      <c r="C166" s="16"/>
      <c r="D166" s="16"/>
      <c r="E166" s="16"/>
      <c r="F166" s="16"/>
      <c r="G166" s="16"/>
    </row>
    <row r="167" spans="1:7" ht="15" customHeight="1" x14ac:dyDescent="0.15"/>
    <row r="168" spans="1:7" ht="50.1" customHeight="1" x14ac:dyDescent="0.15">
      <c r="A168" s="6" t="s">
        <v>207</v>
      </c>
      <c r="B168" s="21" t="s">
        <v>341</v>
      </c>
      <c r="C168" s="21"/>
      <c r="D168" s="6" t="s">
        <v>374</v>
      </c>
      <c r="E168" s="6" t="s">
        <v>375</v>
      </c>
      <c r="F168" s="6" t="s">
        <v>376</v>
      </c>
      <c r="G168" s="6" t="s">
        <v>377</v>
      </c>
    </row>
    <row r="169" spans="1:7" ht="15" customHeight="1" x14ac:dyDescent="0.15">
      <c r="A169" s="6">
        <v>1</v>
      </c>
      <c r="B169" s="21">
        <v>2</v>
      </c>
      <c r="C169" s="21"/>
      <c r="D169" s="6">
        <v>3</v>
      </c>
      <c r="E169" s="6">
        <v>4</v>
      </c>
      <c r="F169" s="6">
        <v>5</v>
      </c>
      <c r="G169" s="6">
        <v>6</v>
      </c>
    </row>
    <row r="170" spans="1:7" ht="219.95" customHeight="1" x14ac:dyDescent="0.15">
      <c r="A170" s="6" t="s">
        <v>322</v>
      </c>
      <c r="B170" s="20" t="s">
        <v>428</v>
      </c>
      <c r="C170" s="20"/>
      <c r="D170" s="6" t="s">
        <v>271</v>
      </c>
      <c r="E170" s="9">
        <v>1</v>
      </c>
      <c r="F170" s="9">
        <v>935221.36</v>
      </c>
      <c r="G170" s="9">
        <v>935221.36</v>
      </c>
    </row>
    <row r="171" spans="1:7" ht="24.95" customHeight="1" x14ac:dyDescent="0.15">
      <c r="A171" s="27" t="s">
        <v>379</v>
      </c>
      <c r="B171" s="27"/>
      <c r="C171" s="27"/>
      <c r="D171" s="27"/>
      <c r="E171" s="11">
        <f>SUBTOTAL(9,E170:E170)</f>
        <v>1</v>
      </c>
      <c r="F171" s="11" t="s">
        <v>215</v>
      </c>
      <c r="G171" s="11">
        <f>SUBTOTAL(9,G170:G170)</f>
        <v>935221.36</v>
      </c>
    </row>
    <row r="172" spans="1:7" ht="24.95" customHeight="1" x14ac:dyDescent="0.15">
      <c r="A172" s="27" t="s">
        <v>380</v>
      </c>
      <c r="B172" s="27"/>
      <c r="C172" s="27"/>
      <c r="D172" s="27"/>
      <c r="E172" s="27"/>
      <c r="F172" s="27"/>
      <c r="G172" s="11">
        <f>SUBTOTAL(9,G170:G171)</f>
        <v>935221.36</v>
      </c>
    </row>
    <row r="173" spans="1:7" ht="24.95" customHeight="1" x14ac:dyDescent="0.15"/>
    <row r="174" spans="1:7" ht="20.100000000000001" customHeight="1" x14ac:dyDescent="0.15">
      <c r="A174" s="25" t="s">
        <v>305</v>
      </c>
      <c r="B174" s="25"/>
      <c r="C174" s="26" t="s">
        <v>182</v>
      </c>
      <c r="D174" s="26"/>
      <c r="E174" s="26"/>
      <c r="F174" s="26"/>
      <c r="G174" s="26"/>
    </row>
    <row r="175" spans="1:7" ht="20.100000000000001" customHeight="1" x14ac:dyDescent="0.15">
      <c r="A175" s="25" t="s">
        <v>306</v>
      </c>
      <c r="B175" s="25"/>
      <c r="C175" s="26" t="s">
        <v>372</v>
      </c>
      <c r="D175" s="26"/>
      <c r="E175" s="26"/>
      <c r="F175" s="26"/>
      <c r="G175" s="26"/>
    </row>
    <row r="176" spans="1:7" ht="24.95" customHeight="1" x14ac:dyDescent="0.15">
      <c r="A176" s="25" t="s">
        <v>308</v>
      </c>
      <c r="B176" s="25"/>
      <c r="C176" s="26" t="s">
        <v>271</v>
      </c>
      <c r="D176" s="26"/>
      <c r="E176" s="26"/>
      <c r="F176" s="26"/>
      <c r="G176" s="26"/>
    </row>
    <row r="177" spans="1:7" ht="15" customHeight="1" x14ac:dyDescent="0.15"/>
    <row r="178" spans="1:7" ht="24.95" customHeight="1" x14ac:dyDescent="0.15">
      <c r="A178" s="16" t="s">
        <v>429</v>
      </c>
      <c r="B178" s="16"/>
      <c r="C178" s="16"/>
      <c r="D178" s="16"/>
      <c r="E178" s="16"/>
      <c r="F178" s="16"/>
      <c r="G178" s="16"/>
    </row>
    <row r="179" spans="1:7" ht="15" customHeight="1" x14ac:dyDescent="0.15"/>
    <row r="180" spans="1:7" ht="50.1" customHeight="1" x14ac:dyDescent="0.15">
      <c r="A180" s="6" t="s">
        <v>207</v>
      </c>
      <c r="B180" s="21" t="s">
        <v>341</v>
      </c>
      <c r="C180" s="21"/>
      <c r="D180" s="6" t="s">
        <v>374</v>
      </c>
      <c r="E180" s="6" t="s">
        <v>375</v>
      </c>
      <c r="F180" s="6" t="s">
        <v>376</v>
      </c>
      <c r="G180" s="6" t="s">
        <v>377</v>
      </c>
    </row>
    <row r="181" spans="1:7" ht="15" customHeight="1" x14ac:dyDescent="0.15">
      <c r="A181" s="6">
        <v>1</v>
      </c>
      <c r="B181" s="21">
        <v>2</v>
      </c>
      <c r="C181" s="21"/>
      <c r="D181" s="6">
        <v>3</v>
      </c>
      <c r="E181" s="6">
        <v>4</v>
      </c>
      <c r="F181" s="6">
        <v>5</v>
      </c>
      <c r="G181" s="6">
        <v>6</v>
      </c>
    </row>
    <row r="182" spans="1:7" ht="60" customHeight="1" x14ac:dyDescent="0.15">
      <c r="A182" s="6" t="s">
        <v>323</v>
      </c>
      <c r="B182" s="20" t="s">
        <v>430</v>
      </c>
      <c r="C182" s="20"/>
      <c r="D182" s="6" t="s">
        <v>271</v>
      </c>
      <c r="E182" s="9">
        <v>1</v>
      </c>
      <c r="F182" s="9">
        <v>100000</v>
      </c>
      <c r="G182" s="9">
        <v>100000</v>
      </c>
    </row>
    <row r="183" spans="1:7" ht="24.95" customHeight="1" x14ac:dyDescent="0.15">
      <c r="A183" s="27" t="s">
        <v>379</v>
      </c>
      <c r="B183" s="27"/>
      <c r="C183" s="27"/>
      <c r="D183" s="27"/>
      <c r="E183" s="11">
        <f>SUBTOTAL(9,E182:E182)</f>
        <v>1</v>
      </c>
      <c r="F183" s="11" t="s">
        <v>215</v>
      </c>
      <c r="G183" s="11">
        <f>SUBTOTAL(9,G182:G182)</f>
        <v>100000</v>
      </c>
    </row>
    <row r="184" spans="1:7" ht="24.95" customHeight="1" x14ac:dyDescent="0.15">
      <c r="A184" s="27" t="s">
        <v>380</v>
      </c>
      <c r="B184" s="27"/>
      <c r="C184" s="27"/>
      <c r="D184" s="27"/>
      <c r="E184" s="27"/>
      <c r="F184" s="27"/>
      <c r="G184" s="11">
        <f>SUBTOTAL(9,G182:G183)</f>
        <v>100000</v>
      </c>
    </row>
    <row r="185" spans="1:7" ht="24.95" customHeight="1" x14ac:dyDescent="0.15"/>
    <row r="186" spans="1:7" ht="20.100000000000001" customHeight="1" x14ac:dyDescent="0.15">
      <c r="A186" s="25" t="s">
        <v>305</v>
      </c>
      <c r="B186" s="25"/>
      <c r="C186" s="26" t="s">
        <v>182</v>
      </c>
      <c r="D186" s="26"/>
      <c r="E186" s="26"/>
      <c r="F186" s="26"/>
      <c r="G186" s="26"/>
    </row>
    <row r="187" spans="1:7" ht="20.100000000000001" customHeight="1" x14ac:dyDescent="0.15">
      <c r="A187" s="25" t="s">
        <v>306</v>
      </c>
      <c r="B187" s="25"/>
      <c r="C187" s="26" t="s">
        <v>307</v>
      </c>
      <c r="D187" s="26"/>
      <c r="E187" s="26"/>
      <c r="F187" s="26"/>
      <c r="G187" s="26"/>
    </row>
    <row r="188" spans="1:7" ht="24.95" customHeight="1" x14ac:dyDescent="0.15">
      <c r="A188" s="25" t="s">
        <v>308</v>
      </c>
      <c r="B188" s="25"/>
      <c r="C188" s="26" t="s">
        <v>271</v>
      </c>
      <c r="D188" s="26"/>
      <c r="E188" s="26"/>
      <c r="F188" s="26"/>
      <c r="G188" s="26"/>
    </row>
    <row r="189" spans="1:7" ht="15" customHeight="1" x14ac:dyDescent="0.15"/>
    <row r="190" spans="1:7" ht="24.95" customHeight="1" x14ac:dyDescent="0.15">
      <c r="A190" s="16" t="s">
        <v>429</v>
      </c>
      <c r="B190" s="16"/>
      <c r="C190" s="16"/>
      <c r="D190" s="16"/>
      <c r="E190" s="16"/>
      <c r="F190" s="16"/>
      <c r="G190" s="16"/>
    </row>
    <row r="191" spans="1:7" ht="15" customHeight="1" x14ac:dyDescent="0.15"/>
    <row r="192" spans="1:7" ht="50.1" customHeight="1" x14ac:dyDescent="0.15">
      <c r="A192" s="6" t="s">
        <v>207</v>
      </c>
      <c r="B192" s="21" t="s">
        <v>341</v>
      </c>
      <c r="C192" s="21"/>
      <c r="D192" s="6" t="s">
        <v>374</v>
      </c>
      <c r="E192" s="6" t="s">
        <v>375</v>
      </c>
      <c r="F192" s="6" t="s">
        <v>376</v>
      </c>
      <c r="G192" s="6" t="s">
        <v>377</v>
      </c>
    </row>
    <row r="193" spans="1:7" ht="15" customHeight="1" x14ac:dyDescent="0.15">
      <c r="A193" s="6">
        <v>1</v>
      </c>
      <c r="B193" s="21">
        <v>2</v>
      </c>
      <c r="C193" s="21"/>
      <c r="D193" s="6">
        <v>3</v>
      </c>
      <c r="E193" s="6">
        <v>4</v>
      </c>
      <c r="F193" s="6">
        <v>5</v>
      </c>
      <c r="G193" s="6">
        <v>6</v>
      </c>
    </row>
    <row r="194" spans="1:7" ht="80.099999999999994" customHeight="1" x14ac:dyDescent="0.15">
      <c r="A194" s="6" t="s">
        <v>323</v>
      </c>
      <c r="B194" s="20" t="s">
        <v>431</v>
      </c>
      <c r="C194" s="20"/>
      <c r="D194" s="6" t="s">
        <v>271</v>
      </c>
      <c r="E194" s="9">
        <v>1000</v>
      </c>
      <c r="F194" s="9">
        <v>3342.38276</v>
      </c>
      <c r="G194" s="9">
        <v>3342382.76</v>
      </c>
    </row>
    <row r="195" spans="1:7" ht="24.95" customHeight="1" x14ac:dyDescent="0.15">
      <c r="A195" s="27" t="s">
        <v>379</v>
      </c>
      <c r="B195" s="27"/>
      <c r="C195" s="27"/>
      <c r="D195" s="27"/>
      <c r="E195" s="11">
        <f>SUBTOTAL(9,E194:E194)</f>
        <v>1000</v>
      </c>
      <c r="F195" s="11" t="s">
        <v>215</v>
      </c>
      <c r="G195" s="11">
        <f>SUBTOTAL(9,G194:G194)</f>
        <v>3342382.76</v>
      </c>
    </row>
    <row r="196" spans="1:7" ht="24.95" customHeight="1" x14ac:dyDescent="0.15">
      <c r="A196" s="27" t="s">
        <v>380</v>
      </c>
      <c r="B196" s="27"/>
      <c r="C196" s="27"/>
      <c r="D196" s="27"/>
      <c r="E196" s="27"/>
      <c r="F196" s="27"/>
      <c r="G196" s="11">
        <f>SUBTOTAL(9,G194:G195)</f>
        <v>3342382.76</v>
      </c>
    </row>
    <row r="197" spans="1:7" ht="24.95" customHeight="1" x14ac:dyDescent="0.15"/>
    <row r="198" spans="1:7" ht="20.100000000000001" customHeight="1" x14ac:dyDescent="0.15">
      <c r="A198" s="25" t="s">
        <v>305</v>
      </c>
      <c r="B198" s="25"/>
      <c r="C198" s="26" t="s">
        <v>176</v>
      </c>
      <c r="D198" s="26"/>
      <c r="E198" s="26"/>
      <c r="F198" s="26"/>
      <c r="G198" s="26"/>
    </row>
    <row r="199" spans="1:7" ht="20.100000000000001" customHeight="1" x14ac:dyDescent="0.15">
      <c r="A199" s="25" t="s">
        <v>306</v>
      </c>
      <c r="B199" s="25"/>
      <c r="C199" s="26" t="s">
        <v>307</v>
      </c>
      <c r="D199" s="26"/>
      <c r="E199" s="26"/>
      <c r="F199" s="26"/>
      <c r="G199" s="26"/>
    </row>
    <row r="200" spans="1:7" ht="24.95" customHeight="1" x14ac:dyDescent="0.15">
      <c r="A200" s="25" t="s">
        <v>308</v>
      </c>
      <c r="B200" s="25"/>
      <c r="C200" s="26" t="s">
        <v>274</v>
      </c>
      <c r="D200" s="26"/>
      <c r="E200" s="26"/>
      <c r="F200" s="26"/>
      <c r="G200" s="26"/>
    </row>
    <row r="201" spans="1:7" ht="15" customHeight="1" x14ac:dyDescent="0.15"/>
    <row r="202" spans="1:7" ht="24.95" customHeight="1" x14ac:dyDescent="0.15">
      <c r="A202" s="16" t="s">
        <v>385</v>
      </c>
      <c r="B202" s="16"/>
      <c r="C202" s="16"/>
      <c r="D202" s="16"/>
      <c r="E202" s="16"/>
      <c r="F202" s="16"/>
      <c r="G202" s="16"/>
    </row>
    <row r="203" spans="1:7" ht="15" customHeight="1" x14ac:dyDescent="0.15"/>
    <row r="204" spans="1:7" ht="50.1" customHeight="1" x14ac:dyDescent="0.15">
      <c r="A204" s="6" t="s">
        <v>207</v>
      </c>
      <c r="B204" s="21" t="s">
        <v>341</v>
      </c>
      <c r="C204" s="21"/>
      <c r="D204" s="6" t="s">
        <v>374</v>
      </c>
      <c r="E204" s="6" t="s">
        <v>375</v>
      </c>
      <c r="F204" s="6" t="s">
        <v>376</v>
      </c>
      <c r="G204" s="6" t="s">
        <v>377</v>
      </c>
    </row>
    <row r="205" spans="1:7" ht="15" customHeight="1" x14ac:dyDescent="0.15">
      <c r="A205" s="6">
        <v>1</v>
      </c>
      <c r="B205" s="21">
        <v>2</v>
      </c>
      <c r="C205" s="21"/>
      <c r="D205" s="6">
        <v>3</v>
      </c>
      <c r="E205" s="6">
        <v>4</v>
      </c>
      <c r="F205" s="6">
        <v>5</v>
      </c>
      <c r="G205" s="6">
        <v>6</v>
      </c>
    </row>
    <row r="206" spans="1:7" ht="60" customHeight="1" x14ac:dyDescent="0.15">
      <c r="A206" s="6" t="s">
        <v>212</v>
      </c>
      <c r="B206" s="20" t="s">
        <v>386</v>
      </c>
      <c r="C206" s="20"/>
      <c r="D206" s="6" t="s">
        <v>56</v>
      </c>
      <c r="E206" s="9">
        <v>1</v>
      </c>
      <c r="F206" s="9">
        <v>174813.32</v>
      </c>
      <c r="G206" s="9">
        <v>174813.32</v>
      </c>
    </row>
    <row r="207" spans="1:7" ht="60" customHeight="1" x14ac:dyDescent="0.15">
      <c r="A207" s="6" t="s">
        <v>212</v>
      </c>
      <c r="B207" s="20" t="s">
        <v>387</v>
      </c>
      <c r="C207" s="20"/>
      <c r="D207" s="6" t="s">
        <v>56</v>
      </c>
      <c r="E207" s="9">
        <v>1</v>
      </c>
      <c r="F207" s="9">
        <v>100000</v>
      </c>
      <c r="G207" s="9">
        <v>100000</v>
      </c>
    </row>
    <row r="208" spans="1:7" ht="60" customHeight="1" x14ac:dyDescent="0.15">
      <c r="A208" s="6" t="s">
        <v>212</v>
      </c>
      <c r="B208" s="20" t="s">
        <v>388</v>
      </c>
      <c r="C208" s="20"/>
      <c r="D208" s="6" t="s">
        <v>56</v>
      </c>
      <c r="E208" s="9">
        <v>1</v>
      </c>
      <c r="F208" s="9">
        <v>200000</v>
      </c>
      <c r="G208" s="9">
        <v>200000</v>
      </c>
    </row>
    <row r="209" spans="1:7" ht="99.95" customHeight="1" x14ac:dyDescent="0.15">
      <c r="A209" s="6" t="s">
        <v>212</v>
      </c>
      <c r="B209" s="20" t="s">
        <v>389</v>
      </c>
      <c r="C209" s="20"/>
      <c r="D209" s="6" t="s">
        <v>56</v>
      </c>
      <c r="E209" s="9">
        <v>5</v>
      </c>
      <c r="F209" s="9">
        <v>120000</v>
      </c>
      <c r="G209" s="9">
        <v>600000</v>
      </c>
    </row>
    <row r="210" spans="1:7" ht="60" customHeight="1" x14ac:dyDescent="0.15">
      <c r="A210" s="6" t="s">
        <v>212</v>
      </c>
      <c r="B210" s="20" t="s">
        <v>390</v>
      </c>
      <c r="C210" s="20"/>
      <c r="D210" s="6" t="s">
        <v>56</v>
      </c>
      <c r="E210" s="9">
        <v>1</v>
      </c>
      <c r="F210" s="9">
        <v>69360</v>
      </c>
      <c r="G210" s="9">
        <v>69360</v>
      </c>
    </row>
    <row r="211" spans="1:7" ht="60" customHeight="1" x14ac:dyDescent="0.15">
      <c r="A211" s="6" t="s">
        <v>212</v>
      </c>
      <c r="B211" s="20" t="s">
        <v>391</v>
      </c>
      <c r="C211" s="20"/>
      <c r="D211" s="6" t="s">
        <v>56</v>
      </c>
      <c r="E211" s="9">
        <v>1</v>
      </c>
      <c r="F211" s="9">
        <v>177568</v>
      </c>
      <c r="G211" s="9">
        <v>177568</v>
      </c>
    </row>
    <row r="212" spans="1:7" ht="60" customHeight="1" x14ac:dyDescent="0.15">
      <c r="A212" s="6" t="s">
        <v>212</v>
      </c>
      <c r="B212" s="20" t="s">
        <v>392</v>
      </c>
      <c r="C212" s="20"/>
      <c r="D212" s="6" t="s">
        <v>56</v>
      </c>
      <c r="E212" s="9">
        <v>5</v>
      </c>
      <c r="F212" s="9">
        <v>46480</v>
      </c>
      <c r="G212" s="9">
        <v>232400</v>
      </c>
    </row>
    <row r="213" spans="1:7" ht="60" customHeight="1" x14ac:dyDescent="0.15">
      <c r="A213" s="6" t="s">
        <v>212</v>
      </c>
      <c r="B213" s="20" t="s">
        <v>393</v>
      </c>
      <c r="C213" s="20"/>
      <c r="D213" s="6" t="s">
        <v>56</v>
      </c>
      <c r="E213" s="9">
        <v>1</v>
      </c>
      <c r="F213" s="9">
        <v>1378635.08</v>
      </c>
      <c r="G213" s="9">
        <v>1378635.08</v>
      </c>
    </row>
    <row r="214" spans="1:7" ht="60" customHeight="1" x14ac:dyDescent="0.15">
      <c r="A214" s="6" t="s">
        <v>212</v>
      </c>
      <c r="B214" s="20" t="s">
        <v>394</v>
      </c>
      <c r="C214" s="20"/>
      <c r="D214" s="6" t="s">
        <v>56</v>
      </c>
      <c r="E214" s="9">
        <v>1</v>
      </c>
      <c r="F214" s="9">
        <v>200000</v>
      </c>
      <c r="G214" s="9">
        <v>200000</v>
      </c>
    </row>
    <row r="215" spans="1:7" ht="60" customHeight="1" x14ac:dyDescent="0.15">
      <c r="A215" s="6" t="s">
        <v>212</v>
      </c>
      <c r="B215" s="20" t="s">
        <v>395</v>
      </c>
      <c r="C215" s="20"/>
      <c r="D215" s="6" t="s">
        <v>56</v>
      </c>
      <c r="E215" s="9">
        <v>1</v>
      </c>
      <c r="F215" s="9">
        <v>50000</v>
      </c>
      <c r="G215" s="9">
        <v>50000</v>
      </c>
    </row>
    <row r="216" spans="1:7" ht="60" customHeight="1" x14ac:dyDescent="0.15">
      <c r="A216" s="6" t="s">
        <v>212</v>
      </c>
      <c r="B216" s="20" t="s">
        <v>396</v>
      </c>
      <c r="C216" s="20"/>
      <c r="D216" s="6" t="s">
        <v>56</v>
      </c>
      <c r="E216" s="9">
        <v>1</v>
      </c>
      <c r="F216" s="9">
        <v>17573.8</v>
      </c>
      <c r="G216" s="9">
        <v>17573.8</v>
      </c>
    </row>
    <row r="217" spans="1:7" ht="60" customHeight="1" x14ac:dyDescent="0.15">
      <c r="A217" s="6" t="s">
        <v>212</v>
      </c>
      <c r="B217" s="20" t="s">
        <v>397</v>
      </c>
      <c r="C217" s="20"/>
      <c r="D217" s="6" t="s">
        <v>56</v>
      </c>
      <c r="E217" s="9">
        <v>1</v>
      </c>
      <c r="F217" s="9">
        <v>52000</v>
      </c>
      <c r="G217" s="9">
        <v>52000</v>
      </c>
    </row>
    <row r="218" spans="1:7" ht="60" customHeight="1" x14ac:dyDescent="0.15">
      <c r="A218" s="6" t="s">
        <v>212</v>
      </c>
      <c r="B218" s="20" t="s">
        <v>398</v>
      </c>
      <c r="C218" s="20"/>
      <c r="D218" s="6" t="s">
        <v>56</v>
      </c>
      <c r="E218" s="9">
        <v>1</v>
      </c>
      <c r="F218" s="9">
        <v>100000</v>
      </c>
      <c r="G218" s="9">
        <v>100000</v>
      </c>
    </row>
    <row r="219" spans="1:7" ht="60" customHeight="1" x14ac:dyDescent="0.15">
      <c r="A219" s="6" t="s">
        <v>212</v>
      </c>
      <c r="B219" s="20" t="s">
        <v>399</v>
      </c>
      <c r="C219" s="20"/>
      <c r="D219" s="6" t="s">
        <v>56</v>
      </c>
      <c r="E219" s="9">
        <v>1</v>
      </c>
      <c r="F219" s="9">
        <v>57764.88</v>
      </c>
      <c r="G219" s="9">
        <v>57764.88</v>
      </c>
    </row>
    <row r="220" spans="1:7" ht="24.95" customHeight="1" x14ac:dyDescent="0.15">
      <c r="A220" s="27" t="s">
        <v>379</v>
      </c>
      <c r="B220" s="27"/>
      <c r="C220" s="27"/>
      <c r="D220" s="27"/>
      <c r="E220" s="11">
        <f>SUBTOTAL(9,E206:E219)</f>
        <v>22</v>
      </c>
      <c r="F220" s="11" t="s">
        <v>215</v>
      </c>
      <c r="G220" s="11">
        <f>SUBTOTAL(9,G206:G219)</f>
        <v>3410115.08</v>
      </c>
    </row>
    <row r="221" spans="1:7" ht="24.95" customHeight="1" x14ac:dyDescent="0.15">
      <c r="A221" s="27" t="s">
        <v>380</v>
      </c>
      <c r="B221" s="27"/>
      <c r="C221" s="27"/>
      <c r="D221" s="27"/>
      <c r="E221" s="27"/>
      <c r="F221" s="27"/>
      <c r="G221" s="11">
        <f>SUBTOTAL(9,G206:G220)</f>
        <v>3410115.08</v>
      </c>
    </row>
    <row r="222" spans="1:7" ht="24.95" customHeight="1" x14ac:dyDescent="0.15"/>
    <row r="223" spans="1:7" ht="20.100000000000001" customHeight="1" x14ac:dyDescent="0.15">
      <c r="A223" s="25" t="s">
        <v>305</v>
      </c>
      <c r="B223" s="25"/>
      <c r="C223" s="26" t="s">
        <v>176</v>
      </c>
      <c r="D223" s="26"/>
      <c r="E223" s="26"/>
      <c r="F223" s="26"/>
      <c r="G223" s="26"/>
    </row>
    <row r="224" spans="1:7" ht="20.100000000000001" customHeight="1" x14ac:dyDescent="0.15">
      <c r="A224" s="25" t="s">
        <v>306</v>
      </c>
      <c r="B224" s="25"/>
      <c r="C224" s="26" t="s">
        <v>307</v>
      </c>
      <c r="D224" s="26"/>
      <c r="E224" s="26"/>
      <c r="F224" s="26"/>
      <c r="G224" s="26"/>
    </row>
    <row r="225" spans="1:7" ht="24.95" customHeight="1" x14ac:dyDescent="0.15">
      <c r="A225" s="25" t="s">
        <v>308</v>
      </c>
      <c r="B225" s="25"/>
      <c r="C225" s="26" t="s">
        <v>274</v>
      </c>
      <c r="D225" s="26"/>
      <c r="E225" s="26"/>
      <c r="F225" s="26"/>
      <c r="G225" s="26"/>
    </row>
    <row r="226" spans="1:7" ht="15" customHeight="1" x14ac:dyDescent="0.15"/>
    <row r="227" spans="1:7" ht="24.95" customHeight="1" x14ac:dyDescent="0.15">
      <c r="A227" s="16" t="s">
        <v>400</v>
      </c>
      <c r="B227" s="16"/>
      <c r="C227" s="16"/>
      <c r="D227" s="16"/>
      <c r="E227" s="16"/>
      <c r="F227" s="16"/>
      <c r="G227" s="16"/>
    </row>
    <row r="228" spans="1:7" ht="15" customHeight="1" x14ac:dyDescent="0.15"/>
    <row r="229" spans="1:7" ht="50.1" customHeight="1" x14ac:dyDescent="0.15">
      <c r="A229" s="6" t="s">
        <v>207</v>
      </c>
      <c r="B229" s="21" t="s">
        <v>341</v>
      </c>
      <c r="C229" s="21"/>
      <c r="D229" s="6" t="s">
        <v>374</v>
      </c>
      <c r="E229" s="6" t="s">
        <v>375</v>
      </c>
      <c r="F229" s="6" t="s">
        <v>376</v>
      </c>
      <c r="G229" s="6" t="s">
        <v>377</v>
      </c>
    </row>
    <row r="230" spans="1:7" ht="15" customHeight="1" x14ac:dyDescent="0.15">
      <c r="A230" s="6">
        <v>1</v>
      </c>
      <c r="B230" s="21">
        <v>2</v>
      </c>
      <c r="C230" s="21"/>
      <c r="D230" s="6">
        <v>3</v>
      </c>
      <c r="E230" s="6">
        <v>4</v>
      </c>
      <c r="F230" s="6">
        <v>5</v>
      </c>
      <c r="G230" s="6">
        <v>6</v>
      </c>
    </row>
    <row r="231" spans="1:7" ht="80.099999999999994" customHeight="1" x14ac:dyDescent="0.15">
      <c r="A231" s="6" t="s">
        <v>321</v>
      </c>
      <c r="B231" s="20" t="s">
        <v>412</v>
      </c>
      <c r="C231" s="20"/>
      <c r="D231" s="6" t="s">
        <v>56</v>
      </c>
      <c r="E231" s="9">
        <v>1</v>
      </c>
      <c r="F231" s="9">
        <v>456226.2</v>
      </c>
      <c r="G231" s="9">
        <v>456226.2</v>
      </c>
    </row>
    <row r="232" spans="1:7" ht="24.95" customHeight="1" x14ac:dyDescent="0.15">
      <c r="A232" s="27" t="s">
        <v>379</v>
      </c>
      <c r="B232" s="27"/>
      <c r="C232" s="27"/>
      <c r="D232" s="27"/>
      <c r="E232" s="11">
        <f>SUBTOTAL(9,E231:E231)</f>
        <v>1</v>
      </c>
      <c r="F232" s="11" t="s">
        <v>215</v>
      </c>
      <c r="G232" s="11">
        <f>SUBTOTAL(9,G231:G231)</f>
        <v>456226.2</v>
      </c>
    </row>
    <row r="233" spans="1:7" ht="24.95" customHeight="1" x14ac:dyDescent="0.15">
      <c r="A233" s="27" t="s">
        <v>380</v>
      </c>
      <c r="B233" s="27"/>
      <c r="C233" s="27"/>
      <c r="D233" s="27"/>
      <c r="E233" s="27"/>
      <c r="F233" s="27"/>
      <c r="G233" s="11">
        <f>SUBTOTAL(9,G231:G232)</f>
        <v>456226.2</v>
      </c>
    </row>
    <row r="234" spans="1:7" ht="24.95" customHeight="1" x14ac:dyDescent="0.15"/>
    <row r="235" spans="1:7" ht="20.100000000000001" customHeight="1" x14ac:dyDescent="0.15">
      <c r="A235" s="25" t="s">
        <v>305</v>
      </c>
      <c r="B235" s="25"/>
      <c r="C235" s="26" t="s">
        <v>176</v>
      </c>
      <c r="D235" s="26"/>
      <c r="E235" s="26"/>
      <c r="F235" s="26"/>
      <c r="G235" s="26"/>
    </row>
    <row r="236" spans="1:7" ht="20.100000000000001" customHeight="1" x14ac:dyDescent="0.15">
      <c r="A236" s="25" t="s">
        <v>306</v>
      </c>
      <c r="B236" s="25"/>
      <c r="C236" s="26" t="s">
        <v>307</v>
      </c>
      <c r="D236" s="26"/>
      <c r="E236" s="26"/>
      <c r="F236" s="26"/>
      <c r="G236" s="26"/>
    </row>
    <row r="237" spans="1:7" ht="24.95" customHeight="1" x14ac:dyDescent="0.15">
      <c r="A237" s="25" t="s">
        <v>308</v>
      </c>
      <c r="B237" s="25"/>
      <c r="C237" s="26" t="s">
        <v>274</v>
      </c>
      <c r="D237" s="26"/>
      <c r="E237" s="26"/>
      <c r="F237" s="26"/>
      <c r="G237" s="26"/>
    </row>
    <row r="238" spans="1:7" ht="15" customHeight="1" x14ac:dyDescent="0.15"/>
    <row r="239" spans="1:7" ht="24.95" customHeight="1" x14ac:dyDescent="0.15">
      <c r="A239" s="16" t="s">
        <v>417</v>
      </c>
      <c r="B239" s="16"/>
      <c r="C239" s="16"/>
      <c r="D239" s="16"/>
      <c r="E239" s="16"/>
      <c r="F239" s="16"/>
      <c r="G239" s="16"/>
    </row>
    <row r="240" spans="1:7" ht="15" customHeight="1" x14ac:dyDescent="0.15"/>
    <row r="241" spans="1:7" ht="50.1" customHeight="1" x14ac:dyDescent="0.15">
      <c r="A241" s="6" t="s">
        <v>207</v>
      </c>
      <c r="B241" s="21" t="s">
        <v>341</v>
      </c>
      <c r="C241" s="21"/>
      <c r="D241" s="6" t="s">
        <v>374</v>
      </c>
      <c r="E241" s="6" t="s">
        <v>375</v>
      </c>
      <c r="F241" s="6" t="s">
        <v>376</v>
      </c>
      <c r="G241" s="6" t="s">
        <v>377</v>
      </c>
    </row>
    <row r="242" spans="1:7" ht="15" customHeight="1" x14ac:dyDescent="0.15">
      <c r="A242" s="6">
        <v>1</v>
      </c>
      <c r="B242" s="21">
        <v>2</v>
      </c>
      <c r="C242" s="21"/>
      <c r="D242" s="6">
        <v>3</v>
      </c>
      <c r="E242" s="6">
        <v>4</v>
      </c>
      <c r="F242" s="6">
        <v>5</v>
      </c>
      <c r="G242" s="6">
        <v>6</v>
      </c>
    </row>
    <row r="243" spans="1:7" ht="60" customHeight="1" x14ac:dyDescent="0.15">
      <c r="A243" s="6" t="s">
        <v>321</v>
      </c>
      <c r="B243" s="20" t="s">
        <v>418</v>
      </c>
      <c r="C243" s="20"/>
      <c r="D243" s="6" t="s">
        <v>56</v>
      </c>
      <c r="E243" s="9">
        <v>1</v>
      </c>
      <c r="F243" s="9">
        <v>25000</v>
      </c>
      <c r="G243" s="9">
        <v>25000</v>
      </c>
    </row>
    <row r="244" spans="1:7" ht="24.95" customHeight="1" x14ac:dyDescent="0.15">
      <c r="A244" s="27" t="s">
        <v>379</v>
      </c>
      <c r="B244" s="27"/>
      <c r="C244" s="27"/>
      <c r="D244" s="27"/>
      <c r="E244" s="11">
        <f>SUBTOTAL(9,E243:E243)</f>
        <v>1</v>
      </c>
      <c r="F244" s="11" t="s">
        <v>215</v>
      </c>
      <c r="G244" s="11">
        <f>SUBTOTAL(9,G243:G243)</f>
        <v>25000</v>
      </c>
    </row>
    <row r="245" spans="1:7" ht="24.95" customHeight="1" x14ac:dyDescent="0.15">
      <c r="A245" s="27" t="s">
        <v>380</v>
      </c>
      <c r="B245" s="27"/>
      <c r="C245" s="27"/>
      <c r="D245" s="27"/>
      <c r="E245" s="27"/>
      <c r="F245" s="27"/>
      <c r="G245" s="11">
        <f>SUBTOTAL(9,G243:G244)</f>
        <v>25000</v>
      </c>
    </row>
    <row r="246" spans="1:7" ht="24.95" customHeight="1" x14ac:dyDescent="0.15"/>
    <row r="247" spans="1:7" ht="20.100000000000001" customHeight="1" x14ac:dyDescent="0.15">
      <c r="A247" s="25" t="s">
        <v>305</v>
      </c>
      <c r="B247" s="25"/>
      <c r="C247" s="26" t="s">
        <v>176</v>
      </c>
      <c r="D247" s="26"/>
      <c r="E247" s="26"/>
      <c r="F247" s="26"/>
      <c r="G247" s="26"/>
    </row>
    <row r="248" spans="1:7" ht="20.100000000000001" customHeight="1" x14ac:dyDescent="0.15">
      <c r="A248" s="25" t="s">
        <v>306</v>
      </c>
      <c r="B248" s="25"/>
      <c r="C248" s="26" t="s">
        <v>307</v>
      </c>
      <c r="D248" s="26"/>
      <c r="E248" s="26"/>
      <c r="F248" s="26"/>
      <c r="G248" s="26"/>
    </row>
    <row r="249" spans="1:7" ht="24.95" customHeight="1" x14ac:dyDescent="0.15">
      <c r="A249" s="25" t="s">
        <v>308</v>
      </c>
      <c r="B249" s="25"/>
      <c r="C249" s="26" t="s">
        <v>274</v>
      </c>
      <c r="D249" s="26"/>
      <c r="E249" s="26"/>
      <c r="F249" s="26"/>
      <c r="G249" s="26"/>
    </row>
    <row r="250" spans="1:7" ht="15" customHeight="1" x14ac:dyDescent="0.15"/>
    <row r="251" spans="1:7" ht="24.95" customHeight="1" x14ac:dyDescent="0.15">
      <c r="A251" s="16" t="s">
        <v>420</v>
      </c>
      <c r="B251" s="16"/>
      <c r="C251" s="16"/>
      <c r="D251" s="16"/>
      <c r="E251" s="16"/>
      <c r="F251" s="16"/>
      <c r="G251" s="16"/>
    </row>
    <row r="252" spans="1:7" ht="15" customHeight="1" x14ac:dyDescent="0.15"/>
    <row r="253" spans="1:7" ht="50.1" customHeight="1" x14ac:dyDescent="0.15">
      <c r="A253" s="6" t="s">
        <v>207</v>
      </c>
      <c r="B253" s="21" t="s">
        <v>341</v>
      </c>
      <c r="C253" s="21"/>
      <c r="D253" s="6" t="s">
        <v>374</v>
      </c>
      <c r="E253" s="6" t="s">
        <v>375</v>
      </c>
      <c r="F253" s="6" t="s">
        <v>376</v>
      </c>
      <c r="G253" s="6" t="s">
        <v>377</v>
      </c>
    </row>
    <row r="254" spans="1:7" ht="15" customHeight="1" x14ac:dyDescent="0.15">
      <c r="A254" s="6">
        <v>1</v>
      </c>
      <c r="B254" s="21">
        <v>2</v>
      </c>
      <c r="C254" s="21"/>
      <c r="D254" s="6">
        <v>3</v>
      </c>
      <c r="E254" s="6">
        <v>4</v>
      </c>
      <c r="F254" s="6">
        <v>5</v>
      </c>
      <c r="G254" s="6">
        <v>6</v>
      </c>
    </row>
    <row r="255" spans="1:7" ht="90" customHeight="1" x14ac:dyDescent="0.15">
      <c r="A255" s="6" t="s">
        <v>322</v>
      </c>
      <c r="B255" s="20" t="s">
        <v>421</v>
      </c>
      <c r="C255" s="20"/>
      <c r="D255" s="6" t="s">
        <v>56</v>
      </c>
      <c r="E255" s="9">
        <v>1</v>
      </c>
      <c r="F255" s="9">
        <v>4799984.0999999996</v>
      </c>
      <c r="G255" s="9">
        <v>4799984.0999999996</v>
      </c>
    </row>
    <row r="256" spans="1:7" ht="24.95" customHeight="1" x14ac:dyDescent="0.15">
      <c r="A256" s="27" t="s">
        <v>379</v>
      </c>
      <c r="B256" s="27"/>
      <c r="C256" s="27"/>
      <c r="D256" s="27"/>
      <c r="E256" s="11">
        <f>SUBTOTAL(9,E255:E255)</f>
        <v>1</v>
      </c>
      <c r="F256" s="11" t="s">
        <v>215</v>
      </c>
      <c r="G256" s="11">
        <f>SUBTOTAL(9,G255:G255)</f>
        <v>4799984.0999999996</v>
      </c>
    </row>
    <row r="257" spans="1:7" ht="24.95" customHeight="1" x14ac:dyDescent="0.15">
      <c r="A257" s="27" t="s">
        <v>380</v>
      </c>
      <c r="B257" s="27"/>
      <c r="C257" s="27"/>
      <c r="D257" s="27"/>
      <c r="E257" s="27"/>
      <c r="F257" s="27"/>
      <c r="G257" s="11">
        <f>SUBTOTAL(9,G255:G256)</f>
        <v>4799984.0999999996</v>
      </c>
    </row>
    <row r="258" spans="1:7" ht="24.95" customHeight="1" x14ac:dyDescent="0.15"/>
    <row r="259" spans="1:7" ht="20.100000000000001" customHeight="1" x14ac:dyDescent="0.15">
      <c r="A259" s="25" t="s">
        <v>305</v>
      </c>
      <c r="B259" s="25"/>
      <c r="C259" s="26" t="s">
        <v>176</v>
      </c>
      <c r="D259" s="26"/>
      <c r="E259" s="26"/>
      <c r="F259" s="26"/>
      <c r="G259" s="26"/>
    </row>
    <row r="260" spans="1:7" ht="20.100000000000001" customHeight="1" x14ac:dyDescent="0.15">
      <c r="A260" s="25" t="s">
        <v>306</v>
      </c>
      <c r="B260" s="25"/>
      <c r="C260" s="26" t="s">
        <v>307</v>
      </c>
      <c r="D260" s="26"/>
      <c r="E260" s="26"/>
      <c r="F260" s="26"/>
      <c r="G260" s="26"/>
    </row>
    <row r="261" spans="1:7" ht="24.95" customHeight="1" x14ac:dyDescent="0.15">
      <c r="A261" s="25" t="s">
        <v>308</v>
      </c>
      <c r="B261" s="25"/>
      <c r="C261" s="26" t="s">
        <v>274</v>
      </c>
      <c r="D261" s="26"/>
      <c r="E261" s="26"/>
      <c r="F261" s="26"/>
      <c r="G261" s="26"/>
    </row>
    <row r="262" spans="1:7" ht="15" customHeight="1" x14ac:dyDescent="0.15"/>
    <row r="263" spans="1:7" ht="24.95" customHeight="1" x14ac:dyDescent="0.15">
      <c r="A263" s="16" t="s">
        <v>426</v>
      </c>
      <c r="B263" s="16"/>
      <c r="C263" s="16"/>
      <c r="D263" s="16"/>
      <c r="E263" s="16"/>
      <c r="F263" s="16"/>
      <c r="G263" s="16"/>
    </row>
    <row r="264" spans="1:7" ht="15" customHeight="1" x14ac:dyDescent="0.15"/>
    <row r="265" spans="1:7" ht="50.1" customHeight="1" x14ac:dyDescent="0.15">
      <c r="A265" s="6" t="s">
        <v>207</v>
      </c>
      <c r="B265" s="21" t="s">
        <v>341</v>
      </c>
      <c r="C265" s="21"/>
      <c r="D265" s="6" t="s">
        <v>374</v>
      </c>
      <c r="E265" s="6" t="s">
        <v>375</v>
      </c>
      <c r="F265" s="6" t="s">
        <v>376</v>
      </c>
      <c r="G265" s="6" t="s">
        <v>377</v>
      </c>
    </row>
    <row r="266" spans="1:7" ht="15" customHeight="1" x14ac:dyDescent="0.15">
      <c r="A266" s="6">
        <v>1</v>
      </c>
      <c r="B266" s="21">
        <v>2</v>
      </c>
      <c r="C266" s="21"/>
      <c r="D266" s="6">
        <v>3</v>
      </c>
      <c r="E266" s="6">
        <v>4</v>
      </c>
      <c r="F266" s="6">
        <v>5</v>
      </c>
      <c r="G266" s="6">
        <v>6</v>
      </c>
    </row>
    <row r="267" spans="1:7" ht="69.95" customHeight="1" x14ac:dyDescent="0.15">
      <c r="A267" s="6" t="s">
        <v>322</v>
      </c>
      <c r="B267" s="20" t="s">
        <v>427</v>
      </c>
      <c r="C267" s="20"/>
      <c r="D267" s="6" t="s">
        <v>56</v>
      </c>
      <c r="E267" s="9">
        <v>1</v>
      </c>
      <c r="F267" s="9">
        <v>2764332</v>
      </c>
      <c r="G267" s="9">
        <v>2764332</v>
      </c>
    </row>
    <row r="268" spans="1:7" ht="24.95" customHeight="1" x14ac:dyDescent="0.15">
      <c r="A268" s="27" t="s">
        <v>379</v>
      </c>
      <c r="B268" s="27"/>
      <c r="C268" s="27"/>
      <c r="D268" s="27"/>
      <c r="E268" s="11">
        <f>SUBTOTAL(9,E267:E267)</f>
        <v>1</v>
      </c>
      <c r="F268" s="11" t="s">
        <v>215</v>
      </c>
      <c r="G268" s="11">
        <f>SUBTOTAL(9,G267:G267)</f>
        <v>2764332</v>
      </c>
    </row>
    <row r="269" spans="1:7" ht="24.95" customHeight="1" x14ac:dyDescent="0.15">
      <c r="A269" s="27" t="s">
        <v>380</v>
      </c>
      <c r="B269" s="27"/>
      <c r="C269" s="27"/>
      <c r="D269" s="27"/>
      <c r="E269" s="27"/>
      <c r="F269" s="27"/>
      <c r="G269" s="11">
        <f>SUBTOTAL(9,G267:G268)</f>
        <v>2764332</v>
      </c>
    </row>
    <row r="270" spans="1:7" ht="24.95" customHeight="1" x14ac:dyDescent="0.15"/>
    <row r="271" spans="1:7" ht="20.100000000000001" customHeight="1" x14ac:dyDescent="0.15">
      <c r="A271" s="25" t="s">
        <v>305</v>
      </c>
      <c r="B271" s="25"/>
      <c r="C271" s="26" t="s">
        <v>176</v>
      </c>
      <c r="D271" s="26"/>
      <c r="E271" s="26"/>
      <c r="F271" s="26"/>
      <c r="G271" s="26"/>
    </row>
    <row r="272" spans="1:7" ht="20.100000000000001" customHeight="1" x14ac:dyDescent="0.15">
      <c r="A272" s="25" t="s">
        <v>306</v>
      </c>
      <c r="B272" s="25"/>
      <c r="C272" s="26" t="s">
        <v>307</v>
      </c>
      <c r="D272" s="26"/>
      <c r="E272" s="26"/>
      <c r="F272" s="26"/>
      <c r="G272" s="26"/>
    </row>
    <row r="273" spans="1:7" ht="24.95" customHeight="1" x14ac:dyDescent="0.15">
      <c r="A273" s="25" t="s">
        <v>308</v>
      </c>
      <c r="B273" s="25"/>
      <c r="C273" s="26" t="s">
        <v>274</v>
      </c>
      <c r="D273" s="26"/>
      <c r="E273" s="26"/>
      <c r="F273" s="26"/>
      <c r="G273" s="26"/>
    </row>
    <row r="274" spans="1:7" ht="15" customHeight="1" x14ac:dyDescent="0.15"/>
    <row r="275" spans="1:7" ht="24.95" customHeight="1" x14ac:dyDescent="0.15">
      <c r="A275" s="16" t="s">
        <v>381</v>
      </c>
      <c r="B275" s="16"/>
      <c r="C275" s="16"/>
      <c r="D275" s="16"/>
      <c r="E275" s="16"/>
      <c r="F275" s="16"/>
      <c r="G275" s="16"/>
    </row>
    <row r="276" spans="1:7" ht="15" customHeight="1" x14ac:dyDescent="0.15"/>
    <row r="277" spans="1:7" ht="50.1" customHeight="1" x14ac:dyDescent="0.15">
      <c r="A277" s="6" t="s">
        <v>207</v>
      </c>
      <c r="B277" s="21" t="s">
        <v>341</v>
      </c>
      <c r="C277" s="21"/>
      <c r="D277" s="6" t="s">
        <v>374</v>
      </c>
      <c r="E277" s="6" t="s">
        <v>375</v>
      </c>
      <c r="F277" s="6" t="s">
        <v>376</v>
      </c>
      <c r="G277" s="6" t="s">
        <v>377</v>
      </c>
    </row>
    <row r="278" spans="1:7" ht="15" customHeight="1" x14ac:dyDescent="0.15">
      <c r="A278" s="6">
        <v>1</v>
      </c>
      <c r="B278" s="21">
        <v>2</v>
      </c>
      <c r="C278" s="21"/>
      <c r="D278" s="6">
        <v>3</v>
      </c>
      <c r="E278" s="6">
        <v>4</v>
      </c>
      <c r="F278" s="6">
        <v>5</v>
      </c>
      <c r="G278" s="6">
        <v>6</v>
      </c>
    </row>
    <row r="279" spans="1:7" ht="219.95" customHeight="1" x14ac:dyDescent="0.15">
      <c r="A279" s="6" t="s">
        <v>322</v>
      </c>
      <c r="B279" s="20" t="s">
        <v>428</v>
      </c>
      <c r="C279" s="20"/>
      <c r="D279" s="6" t="s">
        <v>56</v>
      </c>
      <c r="E279" s="9">
        <v>1</v>
      </c>
      <c r="F279" s="9">
        <v>1593234.34</v>
      </c>
      <c r="G279" s="9">
        <v>1593234.34</v>
      </c>
    </row>
    <row r="280" spans="1:7" ht="24.95" customHeight="1" x14ac:dyDescent="0.15">
      <c r="A280" s="27" t="s">
        <v>379</v>
      </c>
      <c r="B280" s="27"/>
      <c r="C280" s="27"/>
      <c r="D280" s="27"/>
      <c r="E280" s="11">
        <f>SUBTOTAL(9,E279:E279)</f>
        <v>1</v>
      </c>
      <c r="F280" s="11" t="s">
        <v>215</v>
      </c>
      <c r="G280" s="11">
        <f>SUBTOTAL(9,G279:G279)</f>
        <v>1593234.34</v>
      </c>
    </row>
    <row r="281" spans="1:7" ht="24.95" customHeight="1" x14ac:dyDescent="0.15">
      <c r="A281" s="27" t="s">
        <v>380</v>
      </c>
      <c r="B281" s="27"/>
      <c r="C281" s="27"/>
      <c r="D281" s="27"/>
      <c r="E281" s="27"/>
      <c r="F281" s="27"/>
      <c r="G281" s="11">
        <f>SUBTOTAL(9,G279:G280)</f>
        <v>1593234.34</v>
      </c>
    </row>
    <row r="282" spans="1:7" ht="24.95" customHeight="1" x14ac:dyDescent="0.15"/>
    <row r="283" spans="1:7" ht="20.100000000000001" customHeight="1" x14ac:dyDescent="0.15">
      <c r="A283" s="25" t="s">
        <v>305</v>
      </c>
      <c r="B283" s="25"/>
      <c r="C283" s="26" t="s">
        <v>182</v>
      </c>
      <c r="D283" s="26"/>
      <c r="E283" s="26"/>
      <c r="F283" s="26"/>
      <c r="G283" s="26"/>
    </row>
    <row r="284" spans="1:7" ht="20.100000000000001" customHeight="1" x14ac:dyDescent="0.15">
      <c r="A284" s="25" t="s">
        <v>306</v>
      </c>
      <c r="B284" s="25"/>
      <c r="C284" s="26" t="s">
        <v>307</v>
      </c>
      <c r="D284" s="26"/>
      <c r="E284" s="26"/>
      <c r="F284" s="26"/>
      <c r="G284" s="26"/>
    </row>
    <row r="285" spans="1:7" ht="24.95" customHeight="1" x14ac:dyDescent="0.15">
      <c r="A285" s="25" t="s">
        <v>308</v>
      </c>
      <c r="B285" s="25"/>
      <c r="C285" s="26" t="s">
        <v>274</v>
      </c>
      <c r="D285" s="26"/>
      <c r="E285" s="26"/>
      <c r="F285" s="26"/>
      <c r="G285" s="26"/>
    </row>
    <row r="286" spans="1:7" ht="15" customHeight="1" x14ac:dyDescent="0.15"/>
    <row r="287" spans="1:7" ht="24.95" customHeight="1" x14ac:dyDescent="0.15">
      <c r="A287" s="16" t="s">
        <v>429</v>
      </c>
      <c r="B287" s="16"/>
      <c r="C287" s="16"/>
      <c r="D287" s="16"/>
      <c r="E287" s="16"/>
      <c r="F287" s="16"/>
      <c r="G287" s="16"/>
    </row>
    <row r="288" spans="1:7" ht="15" customHeight="1" x14ac:dyDescent="0.15"/>
    <row r="289" spans="1:7" ht="50.1" customHeight="1" x14ac:dyDescent="0.15">
      <c r="A289" s="6" t="s">
        <v>207</v>
      </c>
      <c r="B289" s="21" t="s">
        <v>341</v>
      </c>
      <c r="C289" s="21"/>
      <c r="D289" s="6" t="s">
        <v>374</v>
      </c>
      <c r="E289" s="6" t="s">
        <v>375</v>
      </c>
      <c r="F289" s="6" t="s">
        <v>376</v>
      </c>
      <c r="G289" s="6" t="s">
        <v>377</v>
      </c>
    </row>
    <row r="290" spans="1:7" ht="15" customHeight="1" x14ac:dyDescent="0.15">
      <c r="A290" s="6">
        <v>1</v>
      </c>
      <c r="B290" s="21">
        <v>2</v>
      </c>
      <c r="C290" s="21"/>
      <c r="D290" s="6">
        <v>3</v>
      </c>
      <c r="E290" s="6">
        <v>4</v>
      </c>
      <c r="F290" s="6">
        <v>5</v>
      </c>
      <c r="G290" s="6">
        <v>6</v>
      </c>
    </row>
    <row r="291" spans="1:7" ht="80.099999999999994" customHeight="1" x14ac:dyDescent="0.15">
      <c r="A291" s="6" t="s">
        <v>323</v>
      </c>
      <c r="B291" s="20" t="s">
        <v>431</v>
      </c>
      <c r="C291" s="20"/>
      <c r="D291" s="6" t="s">
        <v>56</v>
      </c>
      <c r="E291" s="9">
        <v>1000</v>
      </c>
      <c r="F291" s="9">
        <v>2954.6663600000002</v>
      </c>
      <c r="G291" s="9">
        <v>2954666.36</v>
      </c>
    </row>
    <row r="292" spans="1:7" ht="24.95" customHeight="1" x14ac:dyDescent="0.15">
      <c r="A292" s="27" t="s">
        <v>379</v>
      </c>
      <c r="B292" s="27"/>
      <c r="C292" s="27"/>
      <c r="D292" s="27"/>
      <c r="E292" s="11">
        <f>SUBTOTAL(9,E291:E291)</f>
        <v>1000</v>
      </c>
      <c r="F292" s="11" t="s">
        <v>215</v>
      </c>
      <c r="G292" s="11">
        <f>SUBTOTAL(9,G291:G291)</f>
        <v>2954666.36</v>
      </c>
    </row>
    <row r="293" spans="1:7" ht="24.95" customHeight="1" x14ac:dyDescent="0.15">
      <c r="A293" s="27" t="s">
        <v>380</v>
      </c>
      <c r="B293" s="27"/>
      <c r="C293" s="27"/>
      <c r="D293" s="27"/>
      <c r="E293" s="27"/>
      <c r="F293" s="27"/>
      <c r="G293" s="11">
        <f>SUBTOTAL(9,G291:G292)</f>
        <v>2954666.36</v>
      </c>
    </row>
    <row r="294" spans="1:7" ht="24.95" customHeight="1" x14ac:dyDescent="0.15"/>
    <row r="295" spans="1:7" ht="20.100000000000001" customHeight="1" x14ac:dyDescent="0.15">
      <c r="A295" s="25" t="s">
        <v>305</v>
      </c>
      <c r="B295" s="25"/>
      <c r="C295" s="26" t="s">
        <v>176</v>
      </c>
      <c r="D295" s="26"/>
      <c r="E295" s="26"/>
      <c r="F295" s="26"/>
      <c r="G295" s="26"/>
    </row>
    <row r="296" spans="1:7" ht="20.100000000000001" customHeight="1" x14ac:dyDescent="0.15">
      <c r="A296" s="25" t="s">
        <v>306</v>
      </c>
      <c r="B296" s="25"/>
      <c r="C296" s="26" t="s">
        <v>307</v>
      </c>
      <c r="D296" s="26"/>
      <c r="E296" s="26"/>
      <c r="F296" s="26"/>
      <c r="G296" s="26"/>
    </row>
    <row r="297" spans="1:7" ht="24.95" customHeight="1" x14ac:dyDescent="0.15">
      <c r="A297" s="25" t="s">
        <v>308</v>
      </c>
      <c r="B297" s="25"/>
      <c r="C297" s="26" t="s">
        <v>277</v>
      </c>
      <c r="D297" s="26"/>
      <c r="E297" s="26"/>
      <c r="F297" s="26"/>
      <c r="G297" s="26"/>
    </row>
    <row r="298" spans="1:7" ht="15" customHeight="1" x14ac:dyDescent="0.15"/>
    <row r="299" spans="1:7" ht="24.95" customHeight="1" x14ac:dyDescent="0.15">
      <c r="A299" s="16" t="s">
        <v>385</v>
      </c>
      <c r="B299" s="16"/>
      <c r="C299" s="16"/>
      <c r="D299" s="16"/>
      <c r="E299" s="16"/>
      <c r="F299" s="16"/>
      <c r="G299" s="16"/>
    </row>
    <row r="300" spans="1:7" ht="15" customHeight="1" x14ac:dyDescent="0.15"/>
    <row r="301" spans="1:7" ht="50.1" customHeight="1" x14ac:dyDescent="0.15">
      <c r="A301" s="6" t="s">
        <v>207</v>
      </c>
      <c r="B301" s="21" t="s">
        <v>341</v>
      </c>
      <c r="C301" s="21"/>
      <c r="D301" s="6" t="s">
        <v>374</v>
      </c>
      <c r="E301" s="6" t="s">
        <v>375</v>
      </c>
      <c r="F301" s="6" t="s">
        <v>376</v>
      </c>
      <c r="G301" s="6" t="s">
        <v>377</v>
      </c>
    </row>
    <row r="302" spans="1:7" ht="15" customHeight="1" x14ac:dyDescent="0.15">
      <c r="A302" s="6">
        <v>1</v>
      </c>
      <c r="B302" s="21">
        <v>2</v>
      </c>
      <c r="C302" s="21"/>
      <c r="D302" s="6">
        <v>3</v>
      </c>
      <c r="E302" s="6">
        <v>4</v>
      </c>
      <c r="F302" s="6">
        <v>5</v>
      </c>
      <c r="G302" s="6">
        <v>6</v>
      </c>
    </row>
    <row r="303" spans="1:7" ht="60" customHeight="1" x14ac:dyDescent="0.15">
      <c r="A303" s="6" t="s">
        <v>212</v>
      </c>
      <c r="B303" s="20" t="s">
        <v>386</v>
      </c>
      <c r="C303" s="20"/>
      <c r="D303" s="6" t="s">
        <v>56</v>
      </c>
      <c r="E303" s="9">
        <v>1</v>
      </c>
      <c r="F303" s="9">
        <v>174813.32</v>
      </c>
      <c r="G303" s="9">
        <v>174813.32</v>
      </c>
    </row>
    <row r="304" spans="1:7" ht="60" customHeight="1" x14ac:dyDescent="0.15">
      <c r="A304" s="6" t="s">
        <v>212</v>
      </c>
      <c r="B304" s="20" t="s">
        <v>387</v>
      </c>
      <c r="C304" s="20"/>
      <c r="D304" s="6" t="s">
        <v>56</v>
      </c>
      <c r="E304" s="9">
        <v>1</v>
      </c>
      <c r="F304" s="9">
        <v>100000</v>
      </c>
      <c r="G304" s="9">
        <v>100000</v>
      </c>
    </row>
    <row r="305" spans="1:7" ht="60" customHeight="1" x14ac:dyDescent="0.15">
      <c r="A305" s="6" t="s">
        <v>212</v>
      </c>
      <c r="B305" s="20" t="s">
        <v>388</v>
      </c>
      <c r="C305" s="20"/>
      <c r="D305" s="6" t="s">
        <v>56</v>
      </c>
      <c r="E305" s="9">
        <v>1</v>
      </c>
      <c r="F305" s="9">
        <v>200000</v>
      </c>
      <c r="G305" s="9">
        <v>200000</v>
      </c>
    </row>
    <row r="306" spans="1:7" ht="99.95" customHeight="1" x14ac:dyDescent="0.15">
      <c r="A306" s="6" t="s">
        <v>212</v>
      </c>
      <c r="B306" s="20" t="s">
        <v>389</v>
      </c>
      <c r="C306" s="20"/>
      <c r="D306" s="6" t="s">
        <v>56</v>
      </c>
      <c r="E306" s="9">
        <v>5</v>
      </c>
      <c r="F306" s="9">
        <v>120000</v>
      </c>
      <c r="G306" s="9">
        <v>600000</v>
      </c>
    </row>
    <row r="307" spans="1:7" ht="60" customHeight="1" x14ac:dyDescent="0.15">
      <c r="A307" s="6" t="s">
        <v>212</v>
      </c>
      <c r="B307" s="20" t="s">
        <v>390</v>
      </c>
      <c r="C307" s="20"/>
      <c r="D307" s="6" t="s">
        <v>56</v>
      </c>
      <c r="E307" s="9">
        <v>1</v>
      </c>
      <c r="F307" s="9">
        <v>69360</v>
      </c>
      <c r="G307" s="9">
        <v>69360</v>
      </c>
    </row>
    <row r="308" spans="1:7" ht="60" customHeight="1" x14ac:dyDescent="0.15">
      <c r="A308" s="6" t="s">
        <v>212</v>
      </c>
      <c r="B308" s="20" t="s">
        <v>391</v>
      </c>
      <c r="C308" s="20"/>
      <c r="D308" s="6" t="s">
        <v>56</v>
      </c>
      <c r="E308" s="9">
        <v>1</v>
      </c>
      <c r="F308" s="9">
        <v>177568</v>
      </c>
      <c r="G308" s="9">
        <v>177568</v>
      </c>
    </row>
    <row r="309" spans="1:7" ht="60" customHeight="1" x14ac:dyDescent="0.15">
      <c r="A309" s="6" t="s">
        <v>212</v>
      </c>
      <c r="B309" s="20" t="s">
        <v>392</v>
      </c>
      <c r="C309" s="20"/>
      <c r="D309" s="6" t="s">
        <v>56</v>
      </c>
      <c r="E309" s="9">
        <v>5</v>
      </c>
      <c r="F309" s="9">
        <v>46480</v>
      </c>
      <c r="G309" s="9">
        <v>232400</v>
      </c>
    </row>
    <row r="310" spans="1:7" ht="60" customHeight="1" x14ac:dyDescent="0.15">
      <c r="A310" s="6" t="s">
        <v>212</v>
      </c>
      <c r="B310" s="20" t="s">
        <v>393</v>
      </c>
      <c r="C310" s="20"/>
      <c r="D310" s="6" t="s">
        <v>56</v>
      </c>
      <c r="E310" s="9">
        <v>1</v>
      </c>
      <c r="F310" s="9">
        <v>1378635.08</v>
      </c>
      <c r="G310" s="9">
        <v>1378635.08</v>
      </c>
    </row>
    <row r="311" spans="1:7" ht="60" customHeight="1" x14ac:dyDescent="0.15">
      <c r="A311" s="6" t="s">
        <v>212</v>
      </c>
      <c r="B311" s="20" t="s">
        <v>394</v>
      </c>
      <c r="C311" s="20"/>
      <c r="D311" s="6" t="s">
        <v>56</v>
      </c>
      <c r="E311" s="9">
        <v>1</v>
      </c>
      <c r="F311" s="9">
        <v>200000</v>
      </c>
      <c r="G311" s="9">
        <v>200000</v>
      </c>
    </row>
    <row r="312" spans="1:7" ht="60" customHeight="1" x14ac:dyDescent="0.15">
      <c r="A312" s="6" t="s">
        <v>212</v>
      </c>
      <c r="B312" s="20" t="s">
        <v>395</v>
      </c>
      <c r="C312" s="20"/>
      <c r="D312" s="6" t="s">
        <v>56</v>
      </c>
      <c r="E312" s="9">
        <v>1</v>
      </c>
      <c r="F312" s="9">
        <v>50000</v>
      </c>
      <c r="G312" s="9">
        <v>50000</v>
      </c>
    </row>
    <row r="313" spans="1:7" ht="60" customHeight="1" x14ac:dyDescent="0.15">
      <c r="A313" s="6" t="s">
        <v>212</v>
      </c>
      <c r="B313" s="20" t="s">
        <v>396</v>
      </c>
      <c r="C313" s="20"/>
      <c r="D313" s="6" t="s">
        <v>56</v>
      </c>
      <c r="E313" s="9">
        <v>1</v>
      </c>
      <c r="F313" s="9">
        <v>17573.8</v>
      </c>
      <c r="G313" s="9">
        <v>17573.8</v>
      </c>
    </row>
    <row r="314" spans="1:7" ht="60" customHeight="1" x14ac:dyDescent="0.15">
      <c r="A314" s="6" t="s">
        <v>212</v>
      </c>
      <c r="B314" s="20" t="s">
        <v>397</v>
      </c>
      <c r="C314" s="20"/>
      <c r="D314" s="6" t="s">
        <v>56</v>
      </c>
      <c r="E314" s="9">
        <v>1</v>
      </c>
      <c r="F314" s="9">
        <v>52000</v>
      </c>
      <c r="G314" s="9">
        <v>52000</v>
      </c>
    </row>
    <row r="315" spans="1:7" ht="60" customHeight="1" x14ac:dyDescent="0.15">
      <c r="A315" s="6" t="s">
        <v>212</v>
      </c>
      <c r="B315" s="20" t="s">
        <v>398</v>
      </c>
      <c r="C315" s="20"/>
      <c r="D315" s="6" t="s">
        <v>56</v>
      </c>
      <c r="E315" s="9">
        <v>1</v>
      </c>
      <c r="F315" s="9">
        <v>100000</v>
      </c>
      <c r="G315" s="9">
        <v>100000</v>
      </c>
    </row>
    <row r="316" spans="1:7" ht="60" customHeight="1" x14ac:dyDescent="0.15">
      <c r="A316" s="6" t="s">
        <v>212</v>
      </c>
      <c r="B316" s="20" t="s">
        <v>399</v>
      </c>
      <c r="C316" s="20"/>
      <c r="D316" s="6" t="s">
        <v>56</v>
      </c>
      <c r="E316" s="9">
        <v>1</v>
      </c>
      <c r="F316" s="9">
        <v>57764.88</v>
      </c>
      <c r="G316" s="9">
        <v>57764.88</v>
      </c>
    </row>
    <row r="317" spans="1:7" ht="24.95" customHeight="1" x14ac:dyDescent="0.15">
      <c r="A317" s="27" t="s">
        <v>379</v>
      </c>
      <c r="B317" s="27"/>
      <c r="C317" s="27"/>
      <c r="D317" s="27"/>
      <c r="E317" s="11">
        <f>SUBTOTAL(9,E303:E316)</f>
        <v>22</v>
      </c>
      <c r="F317" s="11" t="s">
        <v>215</v>
      </c>
      <c r="G317" s="11">
        <f>SUBTOTAL(9,G303:G316)</f>
        <v>3410115.08</v>
      </c>
    </row>
    <row r="318" spans="1:7" ht="24.95" customHeight="1" x14ac:dyDescent="0.15">
      <c r="A318" s="27" t="s">
        <v>380</v>
      </c>
      <c r="B318" s="27"/>
      <c r="C318" s="27"/>
      <c r="D318" s="27"/>
      <c r="E318" s="27"/>
      <c r="F318" s="27"/>
      <c r="G318" s="11">
        <f>SUBTOTAL(9,G303:G317)</f>
        <v>3410115.08</v>
      </c>
    </row>
    <row r="319" spans="1:7" ht="24.95" customHeight="1" x14ac:dyDescent="0.15"/>
    <row r="320" spans="1:7" ht="20.100000000000001" customHeight="1" x14ac:dyDescent="0.15">
      <c r="A320" s="25" t="s">
        <v>305</v>
      </c>
      <c r="B320" s="25"/>
      <c r="C320" s="26" t="s">
        <v>176</v>
      </c>
      <c r="D320" s="26"/>
      <c r="E320" s="26"/>
      <c r="F320" s="26"/>
      <c r="G320" s="26"/>
    </row>
    <row r="321" spans="1:7" ht="20.100000000000001" customHeight="1" x14ac:dyDescent="0.15">
      <c r="A321" s="25" t="s">
        <v>306</v>
      </c>
      <c r="B321" s="25"/>
      <c r="C321" s="26" t="s">
        <v>307</v>
      </c>
      <c r="D321" s="26"/>
      <c r="E321" s="26"/>
      <c r="F321" s="26"/>
      <c r="G321" s="26"/>
    </row>
    <row r="322" spans="1:7" ht="24.95" customHeight="1" x14ac:dyDescent="0.15">
      <c r="A322" s="25" t="s">
        <v>308</v>
      </c>
      <c r="B322" s="25"/>
      <c r="C322" s="26" t="s">
        <v>277</v>
      </c>
      <c r="D322" s="26"/>
      <c r="E322" s="26"/>
      <c r="F322" s="26"/>
      <c r="G322" s="26"/>
    </row>
    <row r="323" spans="1:7" ht="15" customHeight="1" x14ac:dyDescent="0.15"/>
    <row r="324" spans="1:7" ht="24.95" customHeight="1" x14ac:dyDescent="0.15">
      <c r="A324" s="16" t="s">
        <v>400</v>
      </c>
      <c r="B324" s="16"/>
      <c r="C324" s="16"/>
      <c r="D324" s="16"/>
      <c r="E324" s="16"/>
      <c r="F324" s="16"/>
      <c r="G324" s="16"/>
    </row>
    <row r="325" spans="1:7" ht="15" customHeight="1" x14ac:dyDescent="0.15"/>
    <row r="326" spans="1:7" ht="50.1" customHeight="1" x14ac:dyDescent="0.15">
      <c r="A326" s="6" t="s">
        <v>207</v>
      </c>
      <c r="B326" s="21" t="s">
        <v>341</v>
      </c>
      <c r="C326" s="21"/>
      <c r="D326" s="6" t="s">
        <v>374</v>
      </c>
      <c r="E326" s="6" t="s">
        <v>375</v>
      </c>
      <c r="F326" s="6" t="s">
        <v>376</v>
      </c>
      <c r="G326" s="6" t="s">
        <v>377</v>
      </c>
    </row>
    <row r="327" spans="1:7" ht="15" customHeight="1" x14ac:dyDescent="0.15">
      <c r="A327" s="6">
        <v>1</v>
      </c>
      <c r="B327" s="21">
        <v>2</v>
      </c>
      <c r="C327" s="21"/>
      <c r="D327" s="6">
        <v>3</v>
      </c>
      <c r="E327" s="6">
        <v>4</v>
      </c>
      <c r="F327" s="6">
        <v>5</v>
      </c>
      <c r="G327" s="6">
        <v>6</v>
      </c>
    </row>
    <row r="328" spans="1:7" ht="80.099999999999994" customHeight="1" x14ac:dyDescent="0.15">
      <c r="A328" s="6" t="s">
        <v>321</v>
      </c>
      <c r="B328" s="20" t="s">
        <v>412</v>
      </c>
      <c r="C328" s="20"/>
      <c r="D328" s="6" t="s">
        <v>56</v>
      </c>
      <c r="E328" s="9">
        <v>1</v>
      </c>
      <c r="F328" s="9">
        <v>456226.2</v>
      </c>
      <c r="G328" s="9">
        <v>456226.2</v>
      </c>
    </row>
    <row r="329" spans="1:7" ht="24.95" customHeight="1" x14ac:dyDescent="0.15">
      <c r="A329" s="27" t="s">
        <v>379</v>
      </c>
      <c r="B329" s="27"/>
      <c r="C329" s="27"/>
      <c r="D329" s="27"/>
      <c r="E329" s="11">
        <f>SUBTOTAL(9,E328:E328)</f>
        <v>1</v>
      </c>
      <c r="F329" s="11" t="s">
        <v>215</v>
      </c>
      <c r="G329" s="11">
        <f>SUBTOTAL(9,G328:G328)</f>
        <v>456226.2</v>
      </c>
    </row>
    <row r="330" spans="1:7" ht="24.95" customHeight="1" x14ac:dyDescent="0.15">
      <c r="A330" s="27" t="s">
        <v>380</v>
      </c>
      <c r="B330" s="27"/>
      <c r="C330" s="27"/>
      <c r="D330" s="27"/>
      <c r="E330" s="27"/>
      <c r="F330" s="27"/>
      <c r="G330" s="11">
        <f>SUBTOTAL(9,G328:G329)</f>
        <v>456226.2</v>
      </c>
    </row>
    <row r="331" spans="1:7" ht="24.95" customHeight="1" x14ac:dyDescent="0.15"/>
    <row r="332" spans="1:7" ht="20.100000000000001" customHeight="1" x14ac:dyDescent="0.15">
      <c r="A332" s="25" t="s">
        <v>305</v>
      </c>
      <c r="B332" s="25"/>
      <c r="C332" s="26" t="s">
        <v>176</v>
      </c>
      <c r="D332" s="26"/>
      <c r="E332" s="26"/>
      <c r="F332" s="26"/>
      <c r="G332" s="26"/>
    </row>
    <row r="333" spans="1:7" ht="20.100000000000001" customHeight="1" x14ac:dyDescent="0.15">
      <c r="A333" s="25" t="s">
        <v>306</v>
      </c>
      <c r="B333" s="25"/>
      <c r="C333" s="26" t="s">
        <v>307</v>
      </c>
      <c r="D333" s="26"/>
      <c r="E333" s="26"/>
      <c r="F333" s="26"/>
      <c r="G333" s="26"/>
    </row>
    <row r="334" spans="1:7" ht="24.95" customHeight="1" x14ac:dyDescent="0.15">
      <c r="A334" s="25" t="s">
        <v>308</v>
      </c>
      <c r="B334" s="25"/>
      <c r="C334" s="26" t="s">
        <v>277</v>
      </c>
      <c r="D334" s="26"/>
      <c r="E334" s="26"/>
      <c r="F334" s="26"/>
      <c r="G334" s="26"/>
    </row>
    <row r="335" spans="1:7" ht="15" customHeight="1" x14ac:dyDescent="0.15"/>
    <row r="336" spans="1:7" ht="24.95" customHeight="1" x14ac:dyDescent="0.15">
      <c r="A336" s="16" t="s">
        <v>417</v>
      </c>
      <c r="B336" s="16"/>
      <c r="C336" s="16"/>
      <c r="D336" s="16"/>
      <c r="E336" s="16"/>
      <c r="F336" s="16"/>
      <c r="G336" s="16"/>
    </row>
    <row r="337" spans="1:7" ht="15" customHeight="1" x14ac:dyDescent="0.15"/>
    <row r="338" spans="1:7" ht="50.1" customHeight="1" x14ac:dyDescent="0.15">
      <c r="A338" s="6" t="s">
        <v>207</v>
      </c>
      <c r="B338" s="21" t="s">
        <v>341</v>
      </c>
      <c r="C338" s="21"/>
      <c r="D338" s="6" t="s">
        <v>374</v>
      </c>
      <c r="E338" s="6" t="s">
        <v>375</v>
      </c>
      <c r="F338" s="6" t="s">
        <v>376</v>
      </c>
      <c r="G338" s="6" t="s">
        <v>377</v>
      </c>
    </row>
    <row r="339" spans="1:7" ht="15" customHeight="1" x14ac:dyDescent="0.15">
      <c r="A339" s="6">
        <v>1</v>
      </c>
      <c r="B339" s="21">
        <v>2</v>
      </c>
      <c r="C339" s="21"/>
      <c r="D339" s="6">
        <v>3</v>
      </c>
      <c r="E339" s="6">
        <v>4</v>
      </c>
      <c r="F339" s="6">
        <v>5</v>
      </c>
      <c r="G339" s="6">
        <v>6</v>
      </c>
    </row>
    <row r="340" spans="1:7" ht="60" customHeight="1" x14ac:dyDescent="0.15">
      <c r="A340" s="6" t="s">
        <v>321</v>
      </c>
      <c r="B340" s="20" t="s">
        <v>418</v>
      </c>
      <c r="C340" s="20"/>
      <c r="D340" s="6" t="s">
        <v>56</v>
      </c>
      <c r="E340" s="9">
        <v>1</v>
      </c>
      <c r="F340" s="9">
        <v>25000</v>
      </c>
      <c r="G340" s="9">
        <v>25000</v>
      </c>
    </row>
    <row r="341" spans="1:7" ht="24.95" customHeight="1" x14ac:dyDescent="0.15">
      <c r="A341" s="27" t="s">
        <v>379</v>
      </c>
      <c r="B341" s="27"/>
      <c r="C341" s="27"/>
      <c r="D341" s="27"/>
      <c r="E341" s="11">
        <f>SUBTOTAL(9,E340:E340)</f>
        <v>1</v>
      </c>
      <c r="F341" s="11" t="s">
        <v>215</v>
      </c>
      <c r="G341" s="11">
        <f>SUBTOTAL(9,G340:G340)</f>
        <v>25000</v>
      </c>
    </row>
    <row r="342" spans="1:7" ht="24.95" customHeight="1" x14ac:dyDescent="0.15">
      <c r="A342" s="27" t="s">
        <v>380</v>
      </c>
      <c r="B342" s="27"/>
      <c r="C342" s="27"/>
      <c r="D342" s="27"/>
      <c r="E342" s="27"/>
      <c r="F342" s="27"/>
      <c r="G342" s="11">
        <f>SUBTOTAL(9,G340:G341)</f>
        <v>25000</v>
      </c>
    </row>
    <row r="343" spans="1:7" ht="24.95" customHeight="1" x14ac:dyDescent="0.15"/>
    <row r="344" spans="1:7" ht="20.100000000000001" customHeight="1" x14ac:dyDescent="0.15">
      <c r="A344" s="25" t="s">
        <v>305</v>
      </c>
      <c r="B344" s="25"/>
      <c r="C344" s="26" t="s">
        <v>176</v>
      </c>
      <c r="D344" s="26"/>
      <c r="E344" s="26"/>
      <c r="F344" s="26"/>
      <c r="G344" s="26"/>
    </row>
    <row r="345" spans="1:7" ht="20.100000000000001" customHeight="1" x14ac:dyDescent="0.15">
      <c r="A345" s="25" t="s">
        <v>306</v>
      </c>
      <c r="B345" s="25"/>
      <c r="C345" s="26" t="s">
        <v>307</v>
      </c>
      <c r="D345" s="26"/>
      <c r="E345" s="26"/>
      <c r="F345" s="26"/>
      <c r="G345" s="26"/>
    </row>
    <row r="346" spans="1:7" ht="24.95" customHeight="1" x14ac:dyDescent="0.15">
      <c r="A346" s="25" t="s">
        <v>308</v>
      </c>
      <c r="B346" s="25"/>
      <c r="C346" s="26" t="s">
        <v>277</v>
      </c>
      <c r="D346" s="26"/>
      <c r="E346" s="26"/>
      <c r="F346" s="26"/>
      <c r="G346" s="26"/>
    </row>
    <row r="347" spans="1:7" ht="15" customHeight="1" x14ac:dyDescent="0.15"/>
    <row r="348" spans="1:7" ht="24.95" customHeight="1" x14ac:dyDescent="0.15">
      <c r="A348" s="16" t="s">
        <v>420</v>
      </c>
      <c r="B348" s="16"/>
      <c r="C348" s="16"/>
      <c r="D348" s="16"/>
      <c r="E348" s="16"/>
      <c r="F348" s="16"/>
      <c r="G348" s="16"/>
    </row>
    <row r="349" spans="1:7" ht="15" customHeight="1" x14ac:dyDescent="0.15"/>
    <row r="350" spans="1:7" ht="50.1" customHeight="1" x14ac:dyDescent="0.15">
      <c r="A350" s="6" t="s">
        <v>207</v>
      </c>
      <c r="B350" s="21" t="s">
        <v>341</v>
      </c>
      <c r="C350" s="21"/>
      <c r="D350" s="6" t="s">
        <v>374</v>
      </c>
      <c r="E350" s="6" t="s">
        <v>375</v>
      </c>
      <c r="F350" s="6" t="s">
        <v>376</v>
      </c>
      <c r="G350" s="6" t="s">
        <v>377</v>
      </c>
    </row>
    <row r="351" spans="1:7" ht="15" customHeight="1" x14ac:dyDescent="0.15">
      <c r="A351" s="6">
        <v>1</v>
      </c>
      <c r="B351" s="21">
        <v>2</v>
      </c>
      <c r="C351" s="21"/>
      <c r="D351" s="6">
        <v>3</v>
      </c>
      <c r="E351" s="6">
        <v>4</v>
      </c>
      <c r="F351" s="6">
        <v>5</v>
      </c>
      <c r="G351" s="6">
        <v>6</v>
      </c>
    </row>
    <row r="352" spans="1:7" ht="90" customHeight="1" x14ac:dyDescent="0.15">
      <c r="A352" s="6" t="s">
        <v>322</v>
      </c>
      <c r="B352" s="20" t="s">
        <v>421</v>
      </c>
      <c r="C352" s="20"/>
      <c r="D352" s="6" t="s">
        <v>56</v>
      </c>
      <c r="E352" s="9">
        <v>1</v>
      </c>
      <c r="F352" s="9">
        <v>4799984.0999999996</v>
      </c>
      <c r="G352" s="9">
        <v>4799984.0999999996</v>
      </c>
    </row>
    <row r="353" spans="1:7" ht="24.95" customHeight="1" x14ac:dyDescent="0.15">
      <c r="A353" s="27" t="s">
        <v>379</v>
      </c>
      <c r="B353" s="27"/>
      <c r="C353" s="27"/>
      <c r="D353" s="27"/>
      <c r="E353" s="11">
        <f>SUBTOTAL(9,E352:E352)</f>
        <v>1</v>
      </c>
      <c r="F353" s="11" t="s">
        <v>215</v>
      </c>
      <c r="G353" s="11">
        <f>SUBTOTAL(9,G352:G352)</f>
        <v>4799984.0999999996</v>
      </c>
    </row>
    <row r="354" spans="1:7" ht="24.95" customHeight="1" x14ac:dyDescent="0.15">
      <c r="A354" s="27" t="s">
        <v>380</v>
      </c>
      <c r="B354" s="27"/>
      <c r="C354" s="27"/>
      <c r="D354" s="27"/>
      <c r="E354" s="27"/>
      <c r="F354" s="27"/>
      <c r="G354" s="11">
        <f>SUBTOTAL(9,G352:G353)</f>
        <v>4799984.0999999996</v>
      </c>
    </row>
    <row r="355" spans="1:7" ht="24.95" customHeight="1" x14ac:dyDescent="0.15"/>
    <row r="356" spans="1:7" ht="20.100000000000001" customHeight="1" x14ac:dyDescent="0.15">
      <c r="A356" s="25" t="s">
        <v>305</v>
      </c>
      <c r="B356" s="25"/>
      <c r="C356" s="26" t="s">
        <v>176</v>
      </c>
      <c r="D356" s="26"/>
      <c r="E356" s="26"/>
      <c r="F356" s="26"/>
      <c r="G356" s="26"/>
    </row>
    <row r="357" spans="1:7" ht="20.100000000000001" customHeight="1" x14ac:dyDescent="0.15">
      <c r="A357" s="25" t="s">
        <v>306</v>
      </c>
      <c r="B357" s="25"/>
      <c r="C357" s="26" t="s">
        <v>307</v>
      </c>
      <c r="D357" s="26"/>
      <c r="E357" s="26"/>
      <c r="F357" s="26"/>
      <c r="G357" s="26"/>
    </row>
    <row r="358" spans="1:7" ht="24.95" customHeight="1" x14ac:dyDescent="0.15">
      <c r="A358" s="25" t="s">
        <v>308</v>
      </c>
      <c r="B358" s="25"/>
      <c r="C358" s="26" t="s">
        <v>277</v>
      </c>
      <c r="D358" s="26"/>
      <c r="E358" s="26"/>
      <c r="F358" s="26"/>
      <c r="G358" s="26"/>
    </row>
    <row r="359" spans="1:7" ht="15" customHeight="1" x14ac:dyDescent="0.15"/>
    <row r="360" spans="1:7" ht="24.95" customHeight="1" x14ac:dyDescent="0.15">
      <c r="A360" s="16" t="s">
        <v>426</v>
      </c>
      <c r="B360" s="16"/>
      <c r="C360" s="16"/>
      <c r="D360" s="16"/>
      <c r="E360" s="16"/>
      <c r="F360" s="16"/>
      <c r="G360" s="16"/>
    </row>
    <row r="361" spans="1:7" ht="15" customHeight="1" x14ac:dyDescent="0.15"/>
    <row r="362" spans="1:7" ht="50.1" customHeight="1" x14ac:dyDescent="0.15">
      <c r="A362" s="6" t="s">
        <v>207</v>
      </c>
      <c r="B362" s="21" t="s">
        <v>341</v>
      </c>
      <c r="C362" s="21"/>
      <c r="D362" s="6" t="s">
        <v>374</v>
      </c>
      <c r="E362" s="6" t="s">
        <v>375</v>
      </c>
      <c r="F362" s="6" t="s">
        <v>376</v>
      </c>
      <c r="G362" s="6" t="s">
        <v>377</v>
      </c>
    </row>
    <row r="363" spans="1:7" ht="15" customHeight="1" x14ac:dyDescent="0.15">
      <c r="A363" s="6">
        <v>1</v>
      </c>
      <c r="B363" s="21">
        <v>2</v>
      </c>
      <c r="C363" s="21"/>
      <c r="D363" s="6">
        <v>3</v>
      </c>
      <c r="E363" s="6">
        <v>4</v>
      </c>
      <c r="F363" s="6">
        <v>5</v>
      </c>
      <c r="G363" s="6">
        <v>6</v>
      </c>
    </row>
    <row r="364" spans="1:7" ht="69.95" customHeight="1" x14ac:dyDescent="0.15">
      <c r="A364" s="6" t="s">
        <v>322</v>
      </c>
      <c r="B364" s="20" t="s">
        <v>427</v>
      </c>
      <c r="C364" s="20"/>
      <c r="D364" s="6" t="s">
        <v>56</v>
      </c>
      <c r="E364" s="9">
        <v>1</v>
      </c>
      <c r="F364" s="9">
        <v>2764332</v>
      </c>
      <c r="G364" s="9">
        <v>2764332</v>
      </c>
    </row>
    <row r="365" spans="1:7" ht="24.95" customHeight="1" x14ac:dyDescent="0.15">
      <c r="A365" s="27" t="s">
        <v>379</v>
      </c>
      <c r="B365" s="27"/>
      <c r="C365" s="27"/>
      <c r="D365" s="27"/>
      <c r="E365" s="11">
        <f>SUBTOTAL(9,E364:E364)</f>
        <v>1</v>
      </c>
      <c r="F365" s="11" t="s">
        <v>215</v>
      </c>
      <c r="G365" s="11">
        <f>SUBTOTAL(9,G364:G364)</f>
        <v>2764332</v>
      </c>
    </row>
    <row r="366" spans="1:7" ht="24.95" customHeight="1" x14ac:dyDescent="0.15">
      <c r="A366" s="27" t="s">
        <v>380</v>
      </c>
      <c r="B366" s="27"/>
      <c r="C366" s="27"/>
      <c r="D366" s="27"/>
      <c r="E366" s="27"/>
      <c r="F366" s="27"/>
      <c r="G366" s="11">
        <f>SUBTOTAL(9,G364:G365)</f>
        <v>2764332</v>
      </c>
    </row>
    <row r="367" spans="1:7" ht="24.95" customHeight="1" x14ac:dyDescent="0.15"/>
    <row r="368" spans="1:7" ht="20.100000000000001" customHeight="1" x14ac:dyDescent="0.15">
      <c r="A368" s="25" t="s">
        <v>305</v>
      </c>
      <c r="B368" s="25"/>
      <c r="C368" s="26" t="s">
        <v>176</v>
      </c>
      <c r="D368" s="26"/>
      <c r="E368" s="26"/>
      <c r="F368" s="26"/>
      <c r="G368" s="26"/>
    </row>
    <row r="369" spans="1:7" ht="20.100000000000001" customHeight="1" x14ac:dyDescent="0.15">
      <c r="A369" s="25" t="s">
        <v>306</v>
      </c>
      <c r="B369" s="25"/>
      <c r="C369" s="26" t="s">
        <v>307</v>
      </c>
      <c r="D369" s="26"/>
      <c r="E369" s="26"/>
      <c r="F369" s="26"/>
      <c r="G369" s="26"/>
    </row>
    <row r="370" spans="1:7" ht="24.95" customHeight="1" x14ac:dyDescent="0.15">
      <c r="A370" s="25" t="s">
        <v>308</v>
      </c>
      <c r="B370" s="25"/>
      <c r="C370" s="26" t="s">
        <v>277</v>
      </c>
      <c r="D370" s="26"/>
      <c r="E370" s="26"/>
      <c r="F370" s="26"/>
      <c r="G370" s="26"/>
    </row>
    <row r="371" spans="1:7" ht="15" customHeight="1" x14ac:dyDescent="0.15"/>
    <row r="372" spans="1:7" ht="24.95" customHeight="1" x14ac:dyDescent="0.15">
      <c r="A372" s="16" t="s">
        <v>381</v>
      </c>
      <c r="B372" s="16"/>
      <c r="C372" s="16"/>
      <c r="D372" s="16"/>
      <c r="E372" s="16"/>
      <c r="F372" s="16"/>
      <c r="G372" s="16"/>
    </row>
    <row r="373" spans="1:7" ht="15" customHeight="1" x14ac:dyDescent="0.15"/>
    <row r="374" spans="1:7" ht="50.1" customHeight="1" x14ac:dyDescent="0.15">
      <c r="A374" s="6" t="s">
        <v>207</v>
      </c>
      <c r="B374" s="21" t="s">
        <v>341</v>
      </c>
      <c r="C374" s="21"/>
      <c r="D374" s="6" t="s">
        <v>374</v>
      </c>
      <c r="E374" s="6" t="s">
        <v>375</v>
      </c>
      <c r="F374" s="6" t="s">
        <v>376</v>
      </c>
      <c r="G374" s="6" t="s">
        <v>377</v>
      </c>
    </row>
    <row r="375" spans="1:7" ht="15" customHeight="1" x14ac:dyDescent="0.15">
      <c r="A375" s="6">
        <v>1</v>
      </c>
      <c r="B375" s="21">
        <v>2</v>
      </c>
      <c r="C375" s="21"/>
      <c r="D375" s="6">
        <v>3</v>
      </c>
      <c r="E375" s="6">
        <v>4</v>
      </c>
      <c r="F375" s="6">
        <v>5</v>
      </c>
      <c r="G375" s="6">
        <v>6</v>
      </c>
    </row>
    <row r="376" spans="1:7" ht="219.95" customHeight="1" x14ac:dyDescent="0.15">
      <c r="A376" s="6" t="s">
        <v>322</v>
      </c>
      <c r="B376" s="20" t="s">
        <v>428</v>
      </c>
      <c r="C376" s="20"/>
      <c r="D376" s="6" t="s">
        <v>56</v>
      </c>
      <c r="E376" s="9">
        <v>1</v>
      </c>
      <c r="F376" s="9">
        <v>1593233.86</v>
      </c>
      <c r="G376" s="9">
        <v>1593233.86</v>
      </c>
    </row>
    <row r="377" spans="1:7" ht="24.95" customHeight="1" x14ac:dyDescent="0.15">
      <c r="A377" s="27" t="s">
        <v>379</v>
      </c>
      <c r="B377" s="27"/>
      <c r="C377" s="27"/>
      <c r="D377" s="27"/>
      <c r="E377" s="11">
        <f>SUBTOTAL(9,E376:E376)</f>
        <v>1</v>
      </c>
      <c r="F377" s="11" t="s">
        <v>215</v>
      </c>
      <c r="G377" s="11">
        <f>SUBTOTAL(9,G376:G376)</f>
        <v>1593233.86</v>
      </c>
    </row>
    <row r="378" spans="1:7" ht="24.95" customHeight="1" x14ac:dyDescent="0.15">
      <c r="A378" s="27" t="s">
        <v>380</v>
      </c>
      <c r="B378" s="27"/>
      <c r="C378" s="27"/>
      <c r="D378" s="27"/>
      <c r="E378" s="27"/>
      <c r="F378" s="27"/>
      <c r="G378" s="11">
        <f>SUBTOTAL(9,G376:G377)</f>
        <v>1593233.86</v>
      </c>
    </row>
    <row r="379" spans="1:7" ht="24.95" customHeight="1" x14ac:dyDescent="0.15"/>
    <row r="380" spans="1:7" ht="20.100000000000001" customHeight="1" x14ac:dyDescent="0.15">
      <c r="A380" s="25" t="s">
        <v>305</v>
      </c>
      <c r="B380" s="25"/>
      <c r="C380" s="26" t="s">
        <v>182</v>
      </c>
      <c r="D380" s="26"/>
      <c r="E380" s="26"/>
      <c r="F380" s="26"/>
      <c r="G380" s="26"/>
    </row>
    <row r="381" spans="1:7" ht="20.100000000000001" customHeight="1" x14ac:dyDescent="0.15">
      <c r="A381" s="25" t="s">
        <v>306</v>
      </c>
      <c r="B381" s="25"/>
      <c r="C381" s="26" t="s">
        <v>307</v>
      </c>
      <c r="D381" s="26"/>
      <c r="E381" s="26"/>
      <c r="F381" s="26"/>
      <c r="G381" s="26"/>
    </row>
    <row r="382" spans="1:7" ht="24.95" customHeight="1" x14ac:dyDescent="0.15">
      <c r="A382" s="25" t="s">
        <v>308</v>
      </c>
      <c r="B382" s="25"/>
      <c r="C382" s="26" t="s">
        <v>277</v>
      </c>
      <c r="D382" s="26"/>
      <c r="E382" s="26"/>
      <c r="F382" s="26"/>
      <c r="G382" s="26"/>
    </row>
    <row r="383" spans="1:7" ht="15" customHeight="1" x14ac:dyDescent="0.15"/>
    <row r="384" spans="1:7" ht="24.95" customHeight="1" x14ac:dyDescent="0.15">
      <c r="A384" s="16" t="s">
        <v>429</v>
      </c>
      <c r="B384" s="16"/>
      <c r="C384" s="16"/>
      <c r="D384" s="16"/>
      <c r="E384" s="16"/>
      <c r="F384" s="16"/>
      <c r="G384" s="16"/>
    </row>
    <row r="385" spans="1:7" ht="15" customHeight="1" x14ac:dyDescent="0.15"/>
    <row r="386" spans="1:7" ht="50.1" customHeight="1" x14ac:dyDescent="0.15">
      <c r="A386" s="6" t="s">
        <v>207</v>
      </c>
      <c r="B386" s="21" t="s">
        <v>341</v>
      </c>
      <c r="C386" s="21"/>
      <c r="D386" s="6" t="s">
        <v>374</v>
      </c>
      <c r="E386" s="6" t="s">
        <v>375</v>
      </c>
      <c r="F386" s="6" t="s">
        <v>376</v>
      </c>
      <c r="G386" s="6" t="s">
        <v>377</v>
      </c>
    </row>
    <row r="387" spans="1:7" ht="15" customHeight="1" x14ac:dyDescent="0.15">
      <c r="A387" s="6">
        <v>1</v>
      </c>
      <c r="B387" s="21">
        <v>2</v>
      </c>
      <c r="C387" s="21"/>
      <c r="D387" s="6">
        <v>3</v>
      </c>
      <c r="E387" s="6">
        <v>4</v>
      </c>
      <c r="F387" s="6">
        <v>5</v>
      </c>
      <c r="G387" s="6">
        <v>6</v>
      </c>
    </row>
    <row r="388" spans="1:7" ht="80.099999999999994" customHeight="1" x14ac:dyDescent="0.15">
      <c r="A388" s="6" t="s">
        <v>323</v>
      </c>
      <c r="B388" s="20" t="s">
        <v>431</v>
      </c>
      <c r="C388" s="20"/>
      <c r="D388" s="6" t="s">
        <v>56</v>
      </c>
      <c r="E388" s="9">
        <v>1000</v>
      </c>
      <c r="F388" s="9">
        <v>3072.8530099999998</v>
      </c>
      <c r="G388" s="9">
        <v>3072853.01</v>
      </c>
    </row>
    <row r="389" spans="1:7" ht="24.95" customHeight="1" x14ac:dyDescent="0.15">
      <c r="A389" s="27" t="s">
        <v>379</v>
      </c>
      <c r="B389" s="27"/>
      <c r="C389" s="27"/>
      <c r="D389" s="27"/>
      <c r="E389" s="11">
        <f>SUBTOTAL(9,E388:E388)</f>
        <v>1000</v>
      </c>
      <c r="F389" s="11" t="s">
        <v>215</v>
      </c>
      <c r="G389" s="11">
        <f>SUBTOTAL(9,G388:G388)</f>
        <v>3072853.01</v>
      </c>
    </row>
    <row r="390" spans="1:7" ht="24.95" customHeight="1" x14ac:dyDescent="0.15">
      <c r="A390" s="27" t="s">
        <v>380</v>
      </c>
      <c r="B390" s="27"/>
      <c r="C390" s="27"/>
      <c r="D390" s="27"/>
      <c r="E390" s="27"/>
      <c r="F390" s="27"/>
      <c r="G390" s="11">
        <f>SUBTOTAL(9,G388:G389)</f>
        <v>3072853.01</v>
      </c>
    </row>
  </sheetData>
  <sheetProtection password="DD12" sheet="1" objects="1" scenarios="1"/>
  <mergeCells count="390">
    <mergeCell ref="B388:C388"/>
    <mergeCell ref="A389:D389"/>
    <mergeCell ref="A390:F390"/>
    <mergeCell ref="A382:B382"/>
    <mergeCell ref="C382:G382"/>
    <mergeCell ref="A384:G384"/>
    <mergeCell ref="B386:C386"/>
    <mergeCell ref="B387:C387"/>
    <mergeCell ref="A378:F378"/>
    <mergeCell ref="A380:B380"/>
    <mergeCell ref="C380:G380"/>
    <mergeCell ref="A381:B381"/>
    <mergeCell ref="C381:G381"/>
    <mergeCell ref="A372:G372"/>
    <mergeCell ref="B374:C374"/>
    <mergeCell ref="B375:C375"/>
    <mergeCell ref="B376:C376"/>
    <mergeCell ref="A377:D377"/>
    <mergeCell ref="A368:B368"/>
    <mergeCell ref="C368:G368"/>
    <mergeCell ref="A369:B369"/>
    <mergeCell ref="C369:G369"/>
    <mergeCell ref="A370:B370"/>
    <mergeCell ref="C370:G370"/>
    <mergeCell ref="B362:C362"/>
    <mergeCell ref="B363:C363"/>
    <mergeCell ref="B364:C364"/>
    <mergeCell ref="A365:D365"/>
    <mergeCell ref="A366:F366"/>
    <mergeCell ref="A357:B357"/>
    <mergeCell ref="C357:G357"/>
    <mergeCell ref="A358:B358"/>
    <mergeCell ref="C358:G358"/>
    <mergeCell ref="A360:G360"/>
    <mergeCell ref="B352:C352"/>
    <mergeCell ref="A353:D353"/>
    <mergeCell ref="A354:F354"/>
    <mergeCell ref="A356:B356"/>
    <mergeCell ref="C356:G356"/>
    <mergeCell ref="A346:B346"/>
    <mergeCell ref="C346:G346"/>
    <mergeCell ref="A348:G348"/>
    <mergeCell ref="B350:C350"/>
    <mergeCell ref="B351:C351"/>
    <mergeCell ref="A342:F342"/>
    <mergeCell ref="A344:B344"/>
    <mergeCell ref="C344:G344"/>
    <mergeCell ref="A345:B345"/>
    <mergeCell ref="C345:G345"/>
    <mergeCell ref="A336:G336"/>
    <mergeCell ref="B338:C338"/>
    <mergeCell ref="B339:C339"/>
    <mergeCell ref="B340:C340"/>
    <mergeCell ref="A341:D341"/>
    <mergeCell ref="A332:B332"/>
    <mergeCell ref="C332:G332"/>
    <mergeCell ref="A333:B333"/>
    <mergeCell ref="C333:G333"/>
    <mergeCell ref="A334:B334"/>
    <mergeCell ref="C334:G334"/>
    <mergeCell ref="B326:C326"/>
    <mergeCell ref="B327:C327"/>
    <mergeCell ref="B328:C328"/>
    <mergeCell ref="A329:D329"/>
    <mergeCell ref="A330:F330"/>
    <mergeCell ref="A321:B321"/>
    <mergeCell ref="C321:G321"/>
    <mergeCell ref="A322:B322"/>
    <mergeCell ref="C322:G322"/>
    <mergeCell ref="A324:G324"/>
    <mergeCell ref="B316:C316"/>
    <mergeCell ref="A317:D317"/>
    <mergeCell ref="A318:F318"/>
    <mergeCell ref="A320:B320"/>
    <mergeCell ref="C320:G320"/>
    <mergeCell ref="B311:C311"/>
    <mergeCell ref="B312:C312"/>
    <mergeCell ref="B313:C313"/>
    <mergeCell ref="B314:C314"/>
    <mergeCell ref="B315:C315"/>
    <mergeCell ref="B306:C306"/>
    <mergeCell ref="B307:C307"/>
    <mergeCell ref="B308:C308"/>
    <mergeCell ref="B309:C309"/>
    <mergeCell ref="B310:C310"/>
    <mergeCell ref="B301:C301"/>
    <mergeCell ref="B302:C302"/>
    <mergeCell ref="B303:C303"/>
    <mergeCell ref="B304:C304"/>
    <mergeCell ref="B305:C305"/>
    <mergeCell ref="A296:B296"/>
    <mergeCell ref="C296:G296"/>
    <mergeCell ref="A297:B297"/>
    <mergeCell ref="C297:G297"/>
    <mergeCell ref="A299:G299"/>
    <mergeCell ref="B291:C291"/>
    <mergeCell ref="A292:D292"/>
    <mergeCell ref="A293:F293"/>
    <mergeCell ref="A295:B295"/>
    <mergeCell ref="C295:G295"/>
    <mergeCell ref="A285:B285"/>
    <mergeCell ref="C285:G285"/>
    <mergeCell ref="A287:G287"/>
    <mergeCell ref="B289:C289"/>
    <mergeCell ref="B290:C290"/>
    <mergeCell ref="A281:F281"/>
    <mergeCell ref="A283:B283"/>
    <mergeCell ref="C283:G283"/>
    <mergeCell ref="A284:B284"/>
    <mergeCell ref="C284:G284"/>
    <mergeCell ref="A275:G275"/>
    <mergeCell ref="B277:C277"/>
    <mergeCell ref="B278:C278"/>
    <mergeCell ref="B279:C279"/>
    <mergeCell ref="A280:D280"/>
    <mergeCell ref="A271:B271"/>
    <mergeCell ref="C271:G271"/>
    <mergeCell ref="A272:B272"/>
    <mergeCell ref="C272:G272"/>
    <mergeCell ref="A273:B273"/>
    <mergeCell ref="C273:G273"/>
    <mergeCell ref="B265:C265"/>
    <mergeCell ref="B266:C266"/>
    <mergeCell ref="B267:C267"/>
    <mergeCell ref="A268:D268"/>
    <mergeCell ref="A269:F269"/>
    <mergeCell ref="A260:B260"/>
    <mergeCell ref="C260:G260"/>
    <mergeCell ref="A261:B261"/>
    <mergeCell ref="C261:G261"/>
    <mergeCell ref="A263:G263"/>
    <mergeCell ref="B255:C255"/>
    <mergeCell ref="A256:D256"/>
    <mergeCell ref="A257:F257"/>
    <mergeCell ref="A259:B259"/>
    <mergeCell ref="C259:G259"/>
    <mergeCell ref="A249:B249"/>
    <mergeCell ref="C249:G249"/>
    <mergeCell ref="A251:G251"/>
    <mergeCell ref="B253:C253"/>
    <mergeCell ref="B254:C254"/>
    <mergeCell ref="A245:F245"/>
    <mergeCell ref="A247:B247"/>
    <mergeCell ref="C247:G247"/>
    <mergeCell ref="A248:B248"/>
    <mergeCell ref="C248:G248"/>
    <mergeCell ref="A239:G239"/>
    <mergeCell ref="B241:C241"/>
    <mergeCell ref="B242:C242"/>
    <mergeCell ref="B243:C243"/>
    <mergeCell ref="A244:D244"/>
    <mergeCell ref="A235:B235"/>
    <mergeCell ref="C235:G235"/>
    <mergeCell ref="A236:B236"/>
    <mergeCell ref="C236:G236"/>
    <mergeCell ref="A237:B237"/>
    <mergeCell ref="C237:G237"/>
    <mergeCell ref="B229:C229"/>
    <mergeCell ref="B230:C230"/>
    <mergeCell ref="B231:C231"/>
    <mergeCell ref="A232:D232"/>
    <mergeCell ref="A233:F233"/>
    <mergeCell ref="A224:B224"/>
    <mergeCell ref="C224:G224"/>
    <mergeCell ref="A225:B225"/>
    <mergeCell ref="C225:G225"/>
    <mergeCell ref="A227:G227"/>
    <mergeCell ref="B218:C218"/>
    <mergeCell ref="B219:C219"/>
    <mergeCell ref="A220:D220"/>
    <mergeCell ref="A221:F221"/>
    <mergeCell ref="A223:B223"/>
    <mergeCell ref="C223:G223"/>
    <mergeCell ref="B213:C213"/>
    <mergeCell ref="B214:C214"/>
    <mergeCell ref="B215:C215"/>
    <mergeCell ref="B216:C216"/>
    <mergeCell ref="B217:C217"/>
    <mergeCell ref="B208:C208"/>
    <mergeCell ref="B209:C209"/>
    <mergeCell ref="B210:C210"/>
    <mergeCell ref="B211:C211"/>
    <mergeCell ref="B212:C212"/>
    <mergeCell ref="A202:G202"/>
    <mergeCell ref="B204:C204"/>
    <mergeCell ref="B205:C205"/>
    <mergeCell ref="B206:C206"/>
    <mergeCell ref="B207:C207"/>
    <mergeCell ref="A198:B198"/>
    <mergeCell ref="C198:G198"/>
    <mergeCell ref="A199:B199"/>
    <mergeCell ref="C199:G199"/>
    <mergeCell ref="A200:B200"/>
    <mergeCell ref="C200:G200"/>
    <mergeCell ref="B192:C192"/>
    <mergeCell ref="B193:C193"/>
    <mergeCell ref="B194:C194"/>
    <mergeCell ref="A195:D195"/>
    <mergeCell ref="A196:F196"/>
    <mergeCell ref="A187:B187"/>
    <mergeCell ref="C187:G187"/>
    <mergeCell ref="A188:B188"/>
    <mergeCell ref="C188:G188"/>
    <mergeCell ref="A190:G190"/>
    <mergeCell ref="B182:C182"/>
    <mergeCell ref="A183:D183"/>
    <mergeCell ref="A184:F184"/>
    <mergeCell ref="A186:B186"/>
    <mergeCell ref="C186:G186"/>
    <mergeCell ref="A176:B176"/>
    <mergeCell ref="C176:G176"/>
    <mergeCell ref="A178:G178"/>
    <mergeCell ref="B180:C180"/>
    <mergeCell ref="B181:C181"/>
    <mergeCell ref="A172:F172"/>
    <mergeCell ref="A174:B174"/>
    <mergeCell ref="C174:G174"/>
    <mergeCell ref="A175:B175"/>
    <mergeCell ref="C175:G175"/>
    <mergeCell ref="A166:G166"/>
    <mergeCell ref="B168:C168"/>
    <mergeCell ref="B169:C169"/>
    <mergeCell ref="B170:C170"/>
    <mergeCell ref="A171:D171"/>
    <mergeCell ref="A162:B162"/>
    <mergeCell ref="C162:G162"/>
    <mergeCell ref="A163:B163"/>
    <mergeCell ref="C163:G163"/>
    <mergeCell ref="A164:B164"/>
    <mergeCell ref="C164:G164"/>
    <mergeCell ref="B156:C156"/>
    <mergeCell ref="B157:C157"/>
    <mergeCell ref="B158:C158"/>
    <mergeCell ref="A159:D159"/>
    <mergeCell ref="A160:F160"/>
    <mergeCell ref="A151:B151"/>
    <mergeCell ref="C151:G151"/>
    <mergeCell ref="A152:B152"/>
    <mergeCell ref="C152:G152"/>
    <mergeCell ref="A154:G154"/>
    <mergeCell ref="B146:C146"/>
    <mergeCell ref="A147:D147"/>
    <mergeCell ref="A148:F148"/>
    <mergeCell ref="A150:B150"/>
    <mergeCell ref="C150:G150"/>
    <mergeCell ref="A140:B140"/>
    <mergeCell ref="C140:G140"/>
    <mergeCell ref="A142:G142"/>
    <mergeCell ref="B144:C144"/>
    <mergeCell ref="B145:C145"/>
    <mergeCell ref="A136:F136"/>
    <mergeCell ref="A138:B138"/>
    <mergeCell ref="C138:G138"/>
    <mergeCell ref="A139:B139"/>
    <mergeCell ref="C139:G139"/>
    <mergeCell ref="A130:G130"/>
    <mergeCell ref="B132:C132"/>
    <mergeCell ref="B133:C133"/>
    <mergeCell ref="B134:C134"/>
    <mergeCell ref="A135:D135"/>
    <mergeCell ref="A126:B126"/>
    <mergeCell ref="C126:G126"/>
    <mergeCell ref="A127:B127"/>
    <mergeCell ref="C127:G127"/>
    <mergeCell ref="A128:B128"/>
    <mergeCell ref="C128:G128"/>
    <mergeCell ref="B120:C120"/>
    <mergeCell ref="B121:C121"/>
    <mergeCell ref="B122:C122"/>
    <mergeCell ref="A123:D123"/>
    <mergeCell ref="A124:F124"/>
    <mergeCell ref="A115:B115"/>
    <mergeCell ref="C115:G115"/>
    <mergeCell ref="A116:B116"/>
    <mergeCell ref="C116:G116"/>
    <mergeCell ref="A118:G118"/>
    <mergeCell ref="B110:C110"/>
    <mergeCell ref="A111:D111"/>
    <mergeCell ref="A112:F112"/>
    <mergeCell ref="A114:B114"/>
    <mergeCell ref="C114:G114"/>
    <mergeCell ref="A104:B104"/>
    <mergeCell ref="C104:G104"/>
    <mergeCell ref="A106:G106"/>
    <mergeCell ref="B108:C108"/>
    <mergeCell ref="B109:C109"/>
    <mergeCell ref="A100:F100"/>
    <mergeCell ref="A102:B102"/>
    <mergeCell ref="C102:G102"/>
    <mergeCell ref="A103:B103"/>
    <mergeCell ref="C103:G103"/>
    <mergeCell ref="A94:G94"/>
    <mergeCell ref="B96:C96"/>
    <mergeCell ref="B97:C97"/>
    <mergeCell ref="B98:C98"/>
    <mergeCell ref="A99:D99"/>
    <mergeCell ref="A90:B90"/>
    <mergeCell ref="C90:G90"/>
    <mergeCell ref="A91:B91"/>
    <mergeCell ref="C91:G91"/>
    <mergeCell ref="A92:B92"/>
    <mergeCell ref="C92:G92"/>
    <mergeCell ref="B84:C84"/>
    <mergeCell ref="B85:C85"/>
    <mergeCell ref="B86:C86"/>
    <mergeCell ref="A87:D87"/>
    <mergeCell ref="A88:F88"/>
    <mergeCell ref="B79:C79"/>
    <mergeCell ref="B80:C80"/>
    <mergeCell ref="B81:C81"/>
    <mergeCell ref="B82:C82"/>
    <mergeCell ref="B83:C83"/>
    <mergeCell ref="B74:C74"/>
    <mergeCell ref="B75:C75"/>
    <mergeCell ref="B76:C76"/>
    <mergeCell ref="B77:C77"/>
    <mergeCell ref="B78:C78"/>
    <mergeCell ref="B69:C69"/>
    <mergeCell ref="B70:C70"/>
    <mergeCell ref="B71:C71"/>
    <mergeCell ref="B72:C72"/>
    <mergeCell ref="B73:C73"/>
    <mergeCell ref="A64:B64"/>
    <mergeCell ref="C64:G64"/>
    <mergeCell ref="A65:B65"/>
    <mergeCell ref="C65:G65"/>
    <mergeCell ref="A67:G67"/>
    <mergeCell ref="B58:C58"/>
    <mergeCell ref="B59:C59"/>
    <mergeCell ref="A60:D60"/>
    <mergeCell ref="A61:F61"/>
    <mergeCell ref="A63:B63"/>
    <mergeCell ref="C63:G63"/>
    <mergeCell ref="B53:C53"/>
    <mergeCell ref="B54:C54"/>
    <mergeCell ref="B55:C55"/>
    <mergeCell ref="B56:C56"/>
    <mergeCell ref="B57:C57"/>
    <mergeCell ref="B48:C48"/>
    <mergeCell ref="B49:C49"/>
    <mergeCell ref="B50:C50"/>
    <mergeCell ref="B51:C51"/>
    <mergeCell ref="B52:C52"/>
    <mergeCell ref="A42:G42"/>
    <mergeCell ref="B44:C44"/>
    <mergeCell ref="B45:C45"/>
    <mergeCell ref="B46:C46"/>
    <mergeCell ref="B47:C47"/>
    <mergeCell ref="A38:B38"/>
    <mergeCell ref="C38:G38"/>
    <mergeCell ref="A39:B39"/>
    <mergeCell ref="C39:G39"/>
    <mergeCell ref="A40:B40"/>
    <mergeCell ref="C40:G40"/>
    <mergeCell ref="B32:C32"/>
    <mergeCell ref="B33:C33"/>
    <mergeCell ref="B34:C34"/>
    <mergeCell ref="A35:D35"/>
    <mergeCell ref="A36:F36"/>
    <mergeCell ref="A27:B27"/>
    <mergeCell ref="C27:G27"/>
    <mergeCell ref="A28:B28"/>
    <mergeCell ref="C28:G28"/>
    <mergeCell ref="A30:G30"/>
    <mergeCell ref="B22:C22"/>
    <mergeCell ref="A23:D23"/>
    <mergeCell ref="A24:F24"/>
    <mergeCell ref="A26:B26"/>
    <mergeCell ref="C26:G26"/>
    <mergeCell ref="A16:B16"/>
    <mergeCell ref="C16:G16"/>
    <mergeCell ref="A18:G18"/>
    <mergeCell ref="B20:C20"/>
    <mergeCell ref="B21:C21"/>
    <mergeCell ref="A12:F12"/>
    <mergeCell ref="A14:B14"/>
    <mergeCell ref="C14:G14"/>
    <mergeCell ref="A15:B15"/>
    <mergeCell ref="C15:G15"/>
    <mergeCell ref="A6:G6"/>
    <mergeCell ref="B8:C8"/>
    <mergeCell ref="B9:C9"/>
    <mergeCell ref="B10:C10"/>
    <mergeCell ref="A11:D11"/>
    <mergeCell ref="A2:B2"/>
    <mergeCell ref="C2:G2"/>
    <mergeCell ref="A3:B3"/>
    <mergeCell ref="C3:G3"/>
    <mergeCell ref="A4:B4"/>
    <mergeCell ref="C4:G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2"/>
  <sheetViews>
    <sheetView workbookViewId="0"/>
  </sheetViews>
  <sheetFormatPr defaultRowHeight="10.5" x14ac:dyDescent="0.15"/>
  <cols>
    <col min="1" max="1" width="11.42578125" customWidth="1"/>
    <col min="2" max="2" width="15.28515625" customWidth="1"/>
    <col min="3" max="3" width="57.28515625" customWidth="1"/>
    <col min="4" max="12" width="19.140625" customWidth="1"/>
  </cols>
  <sheetData>
    <row r="1" spans="1:13" ht="15" customHeight="1" x14ac:dyDescent="0.15"/>
    <row r="2" spans="1:13" ht="24.95" customHeight="1" x14ac:dyDescent="0.15">
      <c r="A2" s="16" t="s">
        <v>432</v>
      </c>
      <c r="B2" s="16"/>
      <c r="C2" s="16"/>
      <c r="D2" s="16"/>
      <c r="E2" s="16"/>
      <c r="F2" s="16"/>
      <c r="G2" s="16"/>
      <c r="H2" s="16"/>
      <c r="I2" s="16"/>
      <c r="J2" s="16"/>
      <c r="K2" s="16"/>
      <c r="L2" s="16"/>
      <c r="M2" s="16"/>
    </row>
    <row r="3" spans="1:13" ht="15" customHeight="1" x14ac:dyDescent="0.15"/>
    <row r="4" spans="1:13" ht="24.95" customHeight="1" x14ac:dyDescent="0.15">
      <c r="A4" s="16" t="s">
        <v>433</v>
      </c>
      <c r="B4" s="16"/>
      <c r="C4" s="16"/>
      <c r="D4" s="16"/>
      <c r="E4" s="16"/>
      <c r="F4" s="16"/>
      <c r="G4" s="16"/>
      <c r="H4" s="16"/>
      <c r="I4" s="16"/>
      <c r="J4" s="16"/>
      <c r="K4" s="16"/>
      <c r="L4" s="16"/>
    </row>
    <row r="5" spans="1:13" ht="24.95" customHeight="1" x14ac:dyDescent="0.15"/>
    <row r="6" spans="1:13" ht="50.1" customHeight="1" x14ac:dyDescent="0.15">
      <c r="A6" s="21" t="s">
        <v>207</v>
      </c>
      <c r="B6" s="21" t="s">
        <v>42</v>
      </c>
      <c r="C6" s="21" t="s">
        <v>434</v>
      </c>
      <c r="D6" s="21" t="s">
        <v>435</v>
      </c>
      <c r="E6" s="21"/>
      <c r="F6" s="21"/>
      <c r="G6" s="21" t="s">
        <v>436</v>
      </c>
      <c r="H6" s="21"/>
      <c r="I6" s="21"/>
      <c r="J6" s="21" t="s">
        <v>437</v>
      </c>
      <c r="K6" s="21"/>
      <c r="L6" s="21"/>
    </row>
    <row r="7" spans="1:13" ht="50.1" customHeight="1" x14ac:dyDescent="0.15">
      <c r="A7" s="21"/>
      <c r="B7" s="21"/>
      <c r="C7" s="21"/>
      <c r="D7" s="6" t="s">
        <v>438</v>
      </c>
      <c r="E7" s="6" t="s">
        <v>439</v>
      </c>
      <c r="F7" s="6" t="s">
        <v>440</v>
      </c>
      <c r="G7" s="6" t="s">
        <v>438</v>
      </c>
      <c r="H7" s="6" t="s">
        <v>439</v>
      </c>
      <c r="I7" s="6" t="s">
        <v>441</v>
      </c>
      <c r="J7" s="6" t="s">
        <v>438</v>
      </c>
      <c r="K7" s="6" t="s">
        <v>439</v>
      </c>
      <c r="L7" s="6" t="s">
        <v>442</v>
      </c>
    </row>
    <row r="8" spans="1:13" ht="24.95" customHeight="1" x14ac:dyDescent="0.15">
      <c r="A8" s="6" t="s">
        <v>212</v>
      </c>
      <c r="B8" s="6" t="s">
        <v>321</v>
      </c>
      <c r="C8" s="6" t="s">
        <v>322</v>
      </c>
      <c r="D8" s="6" t="s">
        <v>323</v>
      </c>
      <c r="E8" s="6" t="s">
        <v>324</v>
      </c>
      <c r="F8" s="6" t="s">
        <v>325</v>
      </c>
      <c r="G8" s="6" t="s">
        <v>326</v>
      </c>
      <c r="H8" s="6" t="s">
        <v>327</v>
      </c>
      <c r="I8" s="6" t="s">
        <v>328</v>
      </c>
      <c r="J8" s="6" t="s">
        <v>329</v>
      </c>
      <c r="K8" s="6" t="s">
        <v>443</v>
      </c>
      <c r="L8" s="6" t="s">
        <v>444</v>
      </c>
    </row>
    <row r="9" spans="1:13" x14ac:dyDescent="0.15">
      <c r="A9" s="6" t="s">
        <v>56</v>
      </c>
      <c r="B9" s="6" t="s">
        <v>56</v>
      </c>
      <c r="C9" s="6" t="s">
        <v>56</v>
      </c>
      <c r="D9" s="6" t="s">
        <v>56</v>
      </c>
      <c r="E9" s="6" t="s">
        <v>56</v>
      </c>
      <c r="F9" s="6" t="s">
        <v>56</v>
      </c>
      <c r="G9" s="6" t="s">
        <v>56</v>
      </c>
      <c r="H9" s="6" t="s">
        <v>56</v>
      </c>
      <c r="I9" s="6" t="s">
        <v>56</v>
      </c>
      <c r="J9" s="6" t="s">
        <v>56</v>
      </c>
      <c r="K9" s="6" t="s">
        <v>56</v>
      </c>
      <c r="L9" s="6" t="s">
        <v>56</v>
      </c>
    </row>
    <row r="10" spans="1:13" ht="15" customHeight="1" x14ac:dyDescent="0.15"/>
    <row r="11" spans="1:13" ht="24.95" customHeight="1" x14ac:dyDescent="0.15">
      <c r="A11" s="16" t="s">
        <v>445</v>
      </c>
      <c r="B11" s="16"/>
      <c r="C11" s="16"/>
      <c r="D11" s="16"/>
      <c r="E11" s="16"/>
      <c r="F11" s="16"/>
      <c r="G11" s="16"/>
      <c r="H11" s="16"/>
      <c r="I11" s="16"/>
      <c r="J11" s="16"/>
      <c r="K11" s="16"/>
      <c r="L11" s="16"/>
      <c r="M11" s="16"/>
    </row>
    <row r="12" spans="1:13" ht="15" customHeight="1" x14ac:dyDescent="0.15"/>
    <row r="13" spans="1:13" ht="24.95" customHeight="1" x14ac:dyDescent="0.15">
      <c r="A13" s="16" t="s">
        <v>446</v>
      </c>
      <c r="B13" s="16"/>
      <c r="C13" s="16"/>
      <c r="D13" s="16"/>
      <c r="E13" s="16"/>
      <c r="F13" s="16"/>
      <c r="G13" s="16"/>
      <c r="H13" s="16"/>
      <c r="I13" s="16"/>
      <c r="J13" s="16"/>
      <c r="K13" s="16"/>
      <c r="L13" s="16"/>
    </row>
    <row r="14" spans="1:13" ht="24.95" customHeight="1" x14ac:dyDescent="0.15"/>
    <row r="15" spans="1:13" ht="50.1" customHeight="1" x14ac:dyDescent="0.15">
      <c r="A15" s="21" t="s">
        <v>207</v>
      </c>
      <c r="B15" s="21" t="s">
        <v>42</v>
      </c>
      <c r="C15" s="21" t="s">
        <v>434</v>
      </c>
      <c r="D15" s="21" t="s">
        <v>435</v>
      </c>
      <c r="E15" s="21"/>
      <c r="F15" s="21"/>
      <c r="G15" s="21" t="s">
        <v>436</v>
      </c>
      <c r="H15" s="21"/>
      <c r="I15" s="21"/>
      <c r="J15" s="21" t="s">
        <v>437</v>
      </c>
      <c r="K15" s="21"/>
      <c r="L15" s="21"/>
    </row>
    <row r="16" spans="1:13" ht="50.1" customHeight="1" x14ac:dyDescent="0.15">
      <c r="A16" s="21"/>
      <c r="B16" s="21"/>
      <c r="C16" s="21"/>
      <c r="D16" s="6" t="s">
        <v>438</v>
      </c>
      <c r="E16" s="6" t="s">
        <v>439</v>
      </c>
      <c r="F16" s="6" t="s">
        <v>440</v>
      </c>
      <c r="G16" s="6" t="s">
        <v>438</v>
      </c>
      <c r="H16" s="6" t="s">
        <v>439</v>
      </c>
      <c r="I16" s="6" t="s">
        <v>441</v>
      </c>
      <c r="J16" s="6" t="s">
        <v>438</v>
      </c>
      <c r="K16" s="6" t="s">
        <v>439</v>
      </c>
      <c r="L16" s="6" t="s">
        <v>442</v>
      </c>
    </row>
    <row r="17" spans="1:13" ht="24.95" customHeight="1" x14ac:dyDescent="0.15">
      <c r="A17" s="6" t="s">
        <v>212</v>
      </c>
      <c r="B17" s="6" t="s">
        <v>321</v>
      </c>
      <c r="C17" s="6" t="s">
        <v>322</v>
      </c>
      <c r="D17" s="6" t="s">
        <v>323</v>
      </c>
      <c r="E17" s="6" t="s">
        <v>324</v>
      </c>
      <c r="F17" s="6" t="s">
        <v>325</v>
      </c>
      <c r="G17" s="6" t="s">
        <v>326</v>
      </c>
      <c r="H17" s="6" t="s">
        <v>327</v>
      </c>
      <c r="I17" s="6" t="s">
        <v>328</v>
      </c>
      <c r="J17" s="6" t="s">
        <v>329</v>
      </c>
      <c r="K17" s="6" t="s">
        <v>443</v>
      </c>
      <c r="L17" s="6" t="s">
        <v>444</v>
      </c>
    </row>
    <row r="18" spans="1:13" x14ac:dyDescent="0.15">
      <c r="A18" s="6" t="s">
        <v>56</v>
      </c>
      <c r="B18" s="6" t="s">
        <v>56</v>
      </c>
      <c r="C18" s="6" t="s">
        <v>56</v>
      </c>
      <c r="D18" s="6" t="s">
        <v>56</v>
      </c>
      <c r="E18" s="6" t="s">
        <v>56</v>
      </c>
      <c r="F18" s="6" t="s">
        <v>56</v>
      </c>
      <c r="G18" s="6" t="s">
        <v>56</v>
      </c>
      <c r="H18" s="6" t="s">
        <v>56</v>
      </c>
      <c r="I18" s="6" t="s">
        <v>56</v>
      </c>
      <c r="J18" s="6" t="s">
        <v>56</v>
      </c>
      <c r="K18" s="6" t="s">
        <v>56</v>
      </c>
      <c r="L18" s="6" t="s">
        <v>56</v>
      </c>
    </row>
    <row r="19" spans="1:13" ht="15" customHeight="1" x14ac:dyDescent="0.15"/>
    <row r="20" spans="1:13" ht="24.95" customHeight="1" x14ac:dyDescent="0.15">
      <c r="A20" s="16" t="s">
        <v>447</v>
      </c>
      <c r="B20" s="16"/>
      <c r="C20" s="16"/>
      <c r="D20" s="16"/>
      <c r="E20" s="16"/>
      <c r="F20" s="16"/>
      <c r="G20" s="16"/>
      <c r="H20" s="16"/>
      <c r="I20" s="16"/>
      <c r="J20" s="16"/>
      <c r="K20" s="16"/>
      <c r="L20" s="16"/>
    </row>
    <row r="21" spans="1:13" ht="24.95" customHeight="1" x14ac:dyDescent="0.15"/>
    <row r="22" spans="1:13" ht="50.1" customHeight="1" x14ac:dyDescent="0.15">
      <c r="A22" s="21" t="s">
        <v>207</v>
      </c>
      <c r="B22" s="21" t="s">
        <v>42</v>
      </c>
      <c r="C22" s="21" t="s">
        <v>434</v>
      </c>
      <c r="D22" s="21" t="s">
        <v>435</v>
      </c>
      <c r="E22" s="21"/>
      <c r="F22" s="21"/>
      <c r="G22" s="21" t="s">
        <v>436</v>
      </c>
      <c r="H22" s="21"/>
      <c r="I22" s="21"/>
      <c r="J22" s="21" t="s">
        <v>437</v>
      </c>
      <c r="K22" s="21"/>
      <c r="L22" s="21"/>
    </row>
    <row r="23" spans="1:13" ht="50.1" customHeight="1" x14ac:dyDescent="0.15">
      <c r="A23" s="21"/>
      <c r="B23" s="21"/>
      <c r="C23" s="21"/>
      <c r="D23" s="6" t="s">
        <v>438</v>
      </c>
      <c r="E23" s="6" t="s">
        <v>439</v>
      </c>
      <c r="F23" s="6" t="s">
        <v>440</v>
      </c>
      <c r="G23" s="6" t="s">
        <v>438</v>
      </c>
      <c r="H23" s="6" t="s">
        <v>439</v>
      </c>
      <c r="I23" s="6" t="s">
        <v>441</v>
      </c>
      <c r="J23" s="6" t="s">
        <v>438</v>
      </c>
      <c r="K23" s="6" t="s">
        <v>439</v>
      </c>
      <c r="L23" s="6" t="s">
        <v>442</v>
      </c>
    </row>
    <row r="24" spans="1:13" ht="24.95" customHeight="1" x14ac:dyDescent="0.15">
      <c r="A24" s="6" t="s">
        <v>212</v>
      </c>
      <c r="B24" s="6" t="s">
        <v>321</v>
      </c>
      <c r="C24" s="6" t="s">
        <v>322</v>
      </c>
      <c r="D24" s="6" t="s">
        <v>323</v>
      </c>
      <c r="E24" s="6" t="s">
        <v>324</v>
      </c>
      <c r="F24" s="6" t="s">
        <v>325</v>
      </c>
      <c r="G24" s="6" t="s">
        <v>326</v>
      </c>
      <c r="H24" s="6" t="s">
        <v>327</v>
      </c>
      <c r="I24" s="6" t="s">
        <v>328</v>
      </c>
      <c r="J24" s="6" t="s">
        <v>329</v>
      </c>
      <c r="K24" s="6" t="s">
        <v>443</v>
      </c>
      <c r="L24" s="6" t="s">
        <v>444</v>
      </c>
    </row>
    <row r="25" spans="1:13" ht="24.95" customHeight="1" x14ac:dyDescent="0.15">
      <c r="A25" s="6" t="s">
        <v>212</v>
      </c>
      <c r="B25" s="6" t="s">
        <v>113</v>
      </c>
      <c r="C25" s="7" t="s">
        <v>448</v>
      </c>
      <c r="D25" s="9">
        <v>1</v>
      </c>
      <c r="E25" s="9">
        <v>114809211.89</v>
      </c>
      <c r="F25" s="9">
        <v>114809211.89</v>
      </c>
      <c r="G25" s="9">
        <v>1</v>
      </c>
      <c r="H25" s="9">
        <v>116011711.69</v>
      </c>
      <c r="I25" s="9">
        <v>116011711.69</v>
      </c>
      <c r="J25" s="9">
        <v>1</v>
      </c>
      <c r="K25" s="9">
        <v>118157242.87</v>
      </c>
      <c r="L25" s="9">
        <v>118157242.87</v>
      </c>
    </row>
    <row r="26" spans="1:13" ht="24.95" customHeight="1" x14ac:dyDescent="0.15">
      <c r="A26" s="28" t="s">
        <v>335</v>
      </c>
      <c r="B26" s="28"/>
      <c r="C26" s="28"/>
      <c r="D26" s="10" t="s">
        <v>56</v>
      </c>
      <c r="E26" s="10" t="s">
        <v>56</v>
      </c>
      <c r="F26" s="10">
        <f>SUM(F25:F25)</f>
        <v>114809211.89</v>
      </c>
      <c r="G26" s="10" t="s">
        <v>56</v>
      </c>
      <c r="H26" s="10" t="s">
        <v>56</v>
      </c>
      <c r="I26" s="10">
        <f>SUM(I25:I25)</f>
        <v>116011711.69</v>
      </c>
      <c r="J26" s="10" t="s">
        <v>56</v>
      </c>
      <c r="K26" s="10" t="s">
        <v>56</v>
      </c>
      <c r="L26" s="10">
        <f>SUM(L25:L25)</f>
        <v>118157242.87</v>
      </c>
    </row>
    <row r="27" spans="1:13" ht="15" customHeight="1" x14ac:dyDescent="0.15"/>
    <row r="28" spans="1:13" ht="24.95" customHeight="1" x14ac:dyDescent="0.15">
      <c r="A28" s="16" t="s">
        <v>449</v>
      </c>
      <c r="B28" s="16"/>
      <c r="C28" s="16"/>
      <c r="D28" s="16"/>
      <c r="E28" s="16"/>
      <c r="F28" s="16"/>
      <c r="G28" s="16"/>
      <c r="H28" s="16"/>
      <c r="I28" s="16"/>
      <c r="J28" s="16"/>
      <c r="K28" s="16"/>
      <c r="L28" s="16"/>
      <c r="M28" s="16"/>
    </row>
    <row r="29" spans="1:13" ht="15" customHeight="1" x14ac:dyDescent="0.15"/>
    <row r="30" spans="1:13" ht="24.95" customHeight="1" x14ac:dyDescent="0.15">
      <c r="A30" s="16" t="s">
        <v>450</v>
      </c>
      <c r="B30" s="16"/>
      <c r="C30" s="16"/>
      <c r="D30" s="16"/>
      <c r="E30" s="16"/>
      <c r="F30" s="16"/>
    </row>
    <row r="31" spans="1:13" ht="24.95" customHeight="1" x14ac:dyDescent="0.15"/>
    <row r="32" spans="1:13" ht="50.1" customHeight="1" x14ac:dyDescent="0.15">
      <c r="A32" s="21" t="s">
        <v>207</v>
      </c>
      <c r="B32" s="21" t="s">
        <v>42</v>
      </c>
      <c r="C32" s="21" t="s">
        <v>434</v>
      </c>
      <c r="D32" s="6" t="s">
        <v>435</v>
      </c>
      <c r="E32" s="6" t="s">
        <v>436</v>
      </c>
      <c r="F32" s="6" t="s">
        <v>437</v>
      </c>
    </row>
    <row r="33" spans="1:13" ht="50.1" customHeight="1" x14ac:dyDescent="0.15">
      <c r="A33" s="21"/>
      <c r="B33" s="21"/>
      <c r="C33" s="21"/>
      <c r="D33" s="6" t="s">
        <v>451</v>
      </c>
      <c r="E33" s="6" t="s">
        <v>451</v>
      </c>
      <c r="F33" s="6" t="s">
        <v>451</v>
      </c>
    </row>
    <row r="34" spans="1:13" ht="24.95" customHeight="1" x14ac:dyDescent="0.15">
      <c r="A34" s="6" t="s">
        <v>212</v>
      </c>
      <c r="B34" s="6" t="s">
        <v>321</v>
      </c>
      <c r="C34" s="6" t="s">
        <v>322</v>
      </c>
      <c r="D34" s="6" t="s">
        <v>323</v>
      </c>
      <c r="E34" s="6" t="s">
        <v>324</v>
      </c>
      <c r="F34" s="6" t="s">
        <v>325</v>
      </c>
    </row>
    <row r="35" spans="1:13" ht="24.95" customHeight="1" x14ac:dyDescent="0.15">
      <c r="A35" s="6" t="s">
        <v>212</v>
      </c>
      <c r="B35" s="6" t="s">
        <v>452</v>
      </c>
      <c r="C35" s="7" t="s">
        <v>453</v>
      </c>
      <c r="D35" s="9">
        <v>100000</v>
      </c>
      <c r="E35" s="9">
        <v>0</v>
      </c>
      <c r="F35" s="9">
        <v>0</v>
      </c>
    </row>
    <row r="36" spans="1:13" x14ac:dyDescent="0.15">
      <c r="A36" s="6" t="s">
        <v>56</v>
      </c>
      <c r="B36" s="6" t="s">
        <v>56</v>
      </c>
      <c r="C36" s="6" t="s">
        <v>56</v>
      </c>
      <c r="D36" s="6" t="s">
        <v>56</v>
      </c>
      <c r="E36" s="6" t="s">
        <v>56</v>
      </c>
      <c r="F36" s="6" t="s">
        <v>56</v>
      </c>
    </row>
    <row r="37" spans="1:13" ht="15" customHeight="1" x14ac:dyDescent="0.15"/>
    <row r="38" spans="1:13" ht="24.95" customHeight="1" x14ac:dyDescent="0.15">
      <c r="A38" s="16" t="s">
        <v>454</v>
      </c>
      <c r="B38" s="16"/>
      <c r="C38" s="16"/>
      <c r="D38" s="16"/>
      <c r="E38" s="16"/>
      <c r="F38" s="16"/>
      <c r="G38" s="16"/>
      <c r="H38" s="16"/>
      <c r="I38" s="16"/>
      <c r="J38" s="16"/>
      <c r="K38" s="16"/>
      <c r="L38" s="16"/>
      <c r="M38" s="16"/>
    </row>
    <row r="39" spans="1:13" ht="15" customHeight="1" x14ac:dyDescent="0.15"/>
    <row r="40" spans="1:13" ht="24.95" customHeight="1" x14ac:dyDescent="0.15">
      <c r="A40" s="16" t="s">
        <v>455</v>
      </c>
      <c r="B40" s="16"/>
      <c r="C40" s="16"/>
      <c r="D40" s="16"/>
      <c r="E40" s="16"/>
      <c r="F40" s="16"/>
    </row>
    <row r="41" spans="1:13" ht="24.95" customHeight="1" x14ac:dyDescent="0.15"/>
    <row r="42" spans="1:13" ht="50.1" customHeight="1" x14ac:dyDescent="0.15">
      <c r="A42" s="21" t="s">
        <v>207</v>
      </c>
      <c r="B42" s="21" t="s">
        <v>42</v>
      </c>
      <c r="C42" s="21" t="s">
        <v>434</v>
      </c>
      <c r="D42" s="6" t="s">
        <v>435</v>
      </c>
      <c r="E42" s="6" t="s">
        <v>436</v>
      </c>
      <c r="F42" s="6" t="s">
        <v>437</v>
      </c>
    </row>
    <row r="43" spans="1:13" ht="50.1" customHeight="1" x14ac:dyDescent="0.15">
      <c r="A43" s="21"/>
      <c r="B43" s="21"/>
      <c r="C43" s="21"/>
      <c r="D43" s="6" t="s">
        <v>451</v>
      </c>
      <c r="E43" s="6" t="s">
        <v>451</v>
      </c>
      <c r="F43" s="6" t="s">
        <v>451</v>
      </c>
    </row>
    <row r="44" spans="1:13" ht="24.95" customHeight="1" x14ac:dyDescent="0.15">
      <c r="A44" s="6" t="s">
        <v>212</v>
      </c>
      <c r="B44" s="6" t="s">
        <v>321</v>
      </c>
      <c r="C44" s="6" t="s">
        <v>322</v>
      </c>
      <c r="D44" s="6" t="s">
        <v>323</v>
      </c>
      <c r="E44" s="6" t="s">
        <v>324</v>
      </c>
      <c r="F44" s="6" t="s">
        <v>325</v>
      </c>
    </row>
    <row r="45" spans="1:13" ht="24.95" customHeight="1" x14ac:dyDescent="0.15">
      <c r="A45" s="6" t="s">
        <v>212</v>
      </c>
      <c r="B45" s="6" t="s">
        <v>456</v>
      </c>
      <c r="C45" s="7" t="s">
        <v>457</v>
      </c>
      <c r="D45" s="9">
        <v>200000</v>
      </c>
      <c r="E45" s="9">
        <v>0</v>
      </c>
      <c r="F45" s="9">
        <v>0</v>
      </c>
    </row>
    <row r="46" spans="1:13" ht="24.95" customHeight="1" x14ac:dyDescent="0.15">
      <c r="A46" s="28" t="s">
        <v>335</v>
      </c>
      <c r="B46" s="28"/>
      <c r="C46" s="28"/>
      <c r="D46" s="10">
        <f>SUM(D45:D45)</f>
        <v>200000</v>
      </c>
      <c r="E46" s="10">
        <f>SUM(E45:E45)</f>
        <v>0</v>
      </c>
      <c r="F46" s="10">
        <f>SUM(F45:F45)</f>
        <v>0</v>
      </c>
    </row>
    <row r="47" spans="1:13" ht="15" customHeight="1" x14ac:dyDescent="0.15"/>
    <row r="48" spans="1:13" ht="24.95" customHeight="1" x14ac:dyDescent="0.15">
      <c r="A48" s="16" t="s">
        <v>458</v>
      </c>
      <c r="B48" s="16"/>
      <c r="C48" s="16"/>
      <c r="D48" s="16"/>
      <c r="E48" s="16"/>
      <c r="F48" s="16"/>
      <c r="G48" s="16"/>
      <c r="H48" s="16"/>
      <c r="I48" s="16"/>
      <c r="J48" s="16"/>
      <c r="K48" s="16"/>
      <c r="L48" s="16"/>
      <c r="M48" s="16"/>
    </row>
    <row r="49" spans="1:13" ht="15" customHeight="1" x14ac:dyDescent="0.15"/>
    <row r="50" spans="1:13" ht="24.95" customHeight="1" x14ac:dyDescent="0.15">
      <c r="A50" s="16" t="s">
        <v>459</v>
      </c>
      <c r="B50" s="16"/>
      <c r="C50" s="16"/>
      <c r="D50" s="16"/>
      <c r="E50" s="16"/>
      <c r="F50" s="16"/>
    </row>
    <row r="51" spans="1:13" ht="24.95" customHeight="1" x14ac:dyDescent="0.15"/>
    <row r="52" spans="1:13" ht="50.1" customHeight="1" x14ac:dyDescent="0.15">
      <c r="A52" s="21" t="s">
        <v>207</v>
      </c>
      <c r="B52" s="21" t="s">
        <v>42</v>
      </c>
      <c r="C52" s="21" t="s">
        <v>434</v>
      </c>
      <c r="D52" s="6" t="s">
        <v>435</v>
      </c>
      <c r="E52" s="6" t="s">
        <v>436</v>
      </c>
      <c r="F52" s="6" t="s">
        <v>437</v>
      </c>
    </row>
    <row r="53" spans="1:13" ht="50.1" customHeight="1" x14ac:dyDescent="0.15">
      <c r="A53" s="21"/>
      <c r="B53" s="21"/>
      <c r="C53" s="21"/>
      <c r="D53" s="6" t="s">
        <v>451</v>
      </c>
      <c r="E53" s="6" t="s">
        <v>451</v>
      </c>
      <c r="F53" s="6" t="s">
        <v>451</v>
      </c>
    </row>
    <row r="54" spans="1:13" ht="24.95" customHeight="1" x14ac:dyDescent="0.15">
      <c r="A54" s="6" t="s">
        <v>212</v>
      </c>
      <c r="B54" s="6" t="s">
        <v>321</v>
      </c>
      <c r="C54" s="6" t="s">
        <v>322</v>
      </c>
      <c r="D54" s="6" t="s">
        <v>323</v>
      </c>
      <c r="E54" s="6" t="s">
        <v>324</v>
      </c>
      <c r="F54" s="6" t="s">
        <v>325</v>
      </c>
    </row>
    <row r="55" spans="1:13" x14ac:dyDescent="0.15">
      <c r="A55" s="6" t="s">
        <v>56</v>
      </c>
      <c r="B55" s="6" t="s">
        <v>56</v>
      </c>
      <c r="C55" s="6" t="s">
        <v>56</v>
      </c>
      <c r="D55" s="6" t="s">
        <v>56</v>
      </c>
      <c r="E55" s="6" t="s">
        <v>56</v>
      </c>
      <c r="F55" s="6" t="s">
        <v>56</v>
      </c>
    </row>
    <row r="56" spans="1:13" ht="15" customHeight="1" x14ac:dyDescent="0.15"/>
    <row r="57" spans="1:13" ht="24.95" customHeight="1" x14ac:dyDescent="0.15">
      <c r="A57" s="16" t="s">
        <v>460</v>
      </c>
      <c r="B57" s="16"/>
      <c r="C57" s="16"/>
      <c r="D57" s="16"/>
      <c r="E57" s="16"/>
      <c r="F57" s="16"/>
    </row>
    <row r="58" spans="1:13" ht="24.95" customHeight="1" x14ac:dyDescent="0.15"/>
    <row r="59" spans="1:13" ht="50.1" customHeight="1" x14ac:dyDescent="0.15">
      <c r="A59" s="21" t="s">
        <v>207</v>
      </c>
      <c r="B59" s="21" t="s">
        <v>42</v>
      </c>
      <c r="C59" s="21" t="s">
        <v>434</v>
      </c>
      <c r="D59" s="6" t="s">
        <v>435</v>
      </c>
      <c r="E59" s="6" t="s">
        <v>436</v>
      </c>
      <c r="F59" s="6" t="s">
        <v>437</v>
      </c>
    </row>
    <row r="60" spans="1:13" ht="50.1" customHeight="1" x14ac:dyDescent="0.15">
      <c r="A60" s="21"/>
      <c r="B60" s="21"/>
      <c r="C60" s="21"/>
      <c r="D60" s="6" t="s">
        <v>461</v>
      </c>
      <c r="E60" s="6" t="s">
        <v>461</v>
      </c>
      <c r="F60" s="6" t="s">
        <v>461</v>
      </c>
    </row>
    <row r="61" spans="1:13" ht="24.95" customHeight="1" x14ac:dyDescent="0.15">
      <c r="A61" s="6" t="s">
        <v>212</v>
      </c>
      <c r="B61" s="6" t="s">
        <v>321</v>
      </c>
      <c r="C61" s="6" t="s">
        <v>322</v>
      </c>
      <c r="D61" s="6" t="s">
        <v>323</v>
      </c>
      <c r="E61" s="6" t="s">
        <v>324</v>
      </c>
      <c r="F61" s="6" t="s">
        <v>325</v>
      </c>
    </row>
    <row r="62" spans="1:13" x14ac:dyDescent="0.15">
      <c r="A62" s="6" t="s">
        <v>56</v>
      </c>
      <c r="B62" s="6" t="s">
        <v>56</v>
      </c>
      <c r="C62" s="6" t="s">
        <v>56</v>
      </c>
      <c r="D62" s="6" t="s">
        <v>56</v>
      </c>
      <c r="E62" s="6" t="s">
        <v>56</v>
      </c>
      <c r="F62" s="6" t="s">
        <v>56</v>
      </c>
    </row>
    <row r="63" spans="1:13" ht="15" customHeight="1" x14ac:dyDescent="0.15"/>
    <row r="64" spans="1:13" ht="24.95" customHeight="1" x14ac:dyDescent="0.15">
      <c r="A64" s="16" t="s">
        <v>462</v>
      </c>
      <c r="B64" s="16"/>
      <c r="C64" s="16"/>
      <c r="D64" s="16"/>
      <c r="E64" s="16"/>
      <c r="F64" s="16"/>
      <c r="G64" s="16"/>
      <c r="H64" s="16"/>
      <c r="I64" s="16"/>
      <c r="J64" s="16"/>
      <c r="K64" s="16"/>
      <c r="L64" s="16"/>
      <c r="M64" s="16"/>
    </row>
    <row r="65" spans="1:6" ht="15" customHeight="1" x14ac:dyDescent="0.15"/>
    <row r="66" spans="1:6" ht="24.95" customHeight="1" x14ac:dyDescent="0.15">
      <c r="A66" s="16" t="s">
        <v>463</v>
      </c>
      <c r="B66" s="16"/>
      <c r="C66" s="16"/>
      <c r="D66" s="16"/>
      <c r="E66" s="16"/>
      <c r="F66" s="16"/>
    </row>
    <row r="67" spans="1:6" ht="24.95" customHeight="1" x14ac:dyDescent="0.15"/>
    <row r="68" spans="1:6" ht="50.1" customHeight="1" x14ac:dyDescent="0.15">
      <c r="A68" s="21" t="s">
        <v>207</v>
      </c>
      <c r="B68" s="21" t="s">
        <v>42</v>
      </c>
      <c r="C68" s="21" t="s">
        <v>434</v>
      </c>
      <c r="D68" s="6" t="s">
        <v>435</v>
      </c>
      <c r="E68" s="6" t="s">
        <v>436</v>
      </c>
      <c r="F68" s="6" t="s">
        <v>437</v>
      </c>
    </row>
    <row r="69" spans="1:6" ht="50.1" customHeight="1" x14ac:dyDescent="0.15">
      <c r="A69" s="21"/>
      <c r="B69" s="21"/>
      <c r="C69" s="21"/>
      <c r="D69" s="6" t="s">
        <v>451</v>
      </c>
      <c r="E69" s="6" t="s">
        <v>451</v>
      </c>
      <c r="F69" s="6" t="s">
        <v>451</v>
      </c>
    </row>
    <row r="70" spans="1:6" ht="24.95" customHeight="1" x14ac:dyDescent="0.15">
      <c r="A70" s="6" t="s">
        <v>212</v>
      </c>
      <c r="B70" s="6" t="s">
        <v>321</v>
      </c>
      <c r="C70" s="6" t="s">
        <v>322</v>
      </c>
      <c r="D70" s="6" t="s">
        <v>323</v>
      </c>
      <c r="E70" s="6" t="s">
        <v>324</v>
      </c>
      <c r="F70" s="6" t="s">
        <v>325</v>
      </c>
    </row>
    <row r="71" spans="1:6" ht="24.95" customHeight="1" x14ac:dyDescent="0.15">
      <c r="A71" s="6" t="s">
        <v>212</v>
      </c>
      <c r="B71" s="6" t="s">
        <v>464</v>
      </c>
      <c r="C71" s="7" t="s">
        <v>465</v>
      </c>
      <c r="D71" s="9">
        <v>250000</v>
      </c>
      <c r="E71" s="9">
        <v>0</v>
      </c>
      <c r="F71" s="9">
        <v>0</v>
      </c>
    </row>
    <row r="72" spans="1:6" ht="24.95" customHeight="1" x14ac:dyDescent="0.15">
      <c r="A72" s="28" t="s">
        <v>335</v>
      </c>
      <c r="B72" s="28"/>
      <c r="C72" s="28"/>
      <c r="D72" s="10">
        <f>SUM(D71:D71)</f>
        <v>250000</v>
      </c>
      <c r="E72" s="10">
        <f>SUM(E71:E71)</f>
        <v>0</v>
      </c>
      <c r="F72" s="10">
        <f>SUM(F71:F71)</f>
        <v>0</v>
      </c>
    </row>
  </sheetData>
  <sheetProtection password="DD12" sheet="1" objects="1" scenarios="1"/>
  <mergeCells count="50">
    <mergeCell ref="A66:F66"/>
    <mergeCell ref="A68:A69"/>
    <mergeCell ref="B68:B69"/>
    <mergeCell ref="C68:C69"/>
    <mergeCell ref="A72:C72"/>
    <mergeCell ref="A57:F57"/>
    <mergeCell ref="A59:A60"/>
    <mergeCell ref="B59:B60"/>
    <mergeCell ref="C59:C60"/>
    <mergeCell ref="A64:M64"/>
    <mergeCell ref="A46:C46"/>
    <mergeCell ref="A48:M48"/>
    <mergeCell ref="A50:F50"/>
    <mergeCell ref="A52:A53"/>
    <mergeCell ref="B52:B53"/>
    <mergeCell ref="C52:C53"/>
    <mergeCell ref="A38:M38"/>
    <mergeCell ref="A40:F40"/>
    <mergeCell ref="A42:A43"/>
    <mergeCell ref="B42:B43"/>
    <mergeCell ref="C42:C43"/>
    <mergeCell ref="A26:C26"/>
    <mergeCell ref="A28:M28"/>
    <mergeCell ref="A30:F30"/>
    <mergeCell ref="A32:A33"/>
    <mergeCell ref="B32:B33"/>
    <mergeCell ref="C32:C33"/>
    <mergeCell ref="A20:L20"/>
    <mergeCell ref="A22:A23"/>
    <mergeCell ref="B22:B23"/>
    <mergeCell ref="C22:C23"/>
    <mergeCell ref="D22:F22"/>
    <mergeCell ref="G22:I22"/>
    <mergeCell ref="J22:L22"/>
    <mergeCell ref="A11:M11"/>
    <mergeCell ref="A13:L13"/>
    <mergeCell ref="A15:A16"/>
    <mergeCell ref="B15:B16"/>
    <mergeCell ref="C15:C16"/>
    <mergeCell ref="D15:F15"/>
    <mergeCell ref="G15:I15"/>
    <mergeCell ref="J15:L15"/>
    <mergeCell ref="A2:M2"/>
    <mergeCell ref="A4:L4"/>
    <mergeCell ref="A6:A7"/>
    <mergeCell ref="B6:B7"/>
    <mergeCell ref="C6:C7"/>
    <mergeCell ref="D6:F6"/>
    <mergeCell ref="G6:I6"/>
    <mergeCell ref="J6:L6"/>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8"/>
  <sheetViews>
    <sheetView workbookViewId="0"/>
  </sheetViews>
  <sheetFormatPr defaultRowHeight="10.5" x14ac:dyDescent="0.15"/>
  <cols>
    <col min="1" max="2" width="13.42578125" customWidth="1"/>
    <col min="3" max="4" width="47.7109375" customWidth="1"/>
    <col min="5" max="5" width="15.28515625" customWidth="1"/>
    <col min="6" max="8" width="19.140625" customWidth="1"/>
    <col min="9" max="9" width="47.7109375" customWidth="1"/>
  </cols>
  <sheetData>
    <row r="1" spans="1:9" ht="15" customHeight="1" x14ac:dyDescent="0.15">
      <c r="A1" s="22" t="s">
        <v>466</v>
      </c>
      <c r="B1" s="22"/>
      <c r="C1" s="22"/>
      <c r="D1" s="22"/>
      <c r="E1" s="22"/>
      <c r="F1" s="22"/>
      <c r="G1" s="22"/>
      <c r="H1" s="22"/>
      <c r="I1" s="22"/>
    </row>
    <row r="2" spans="1:9" ht="24.95" customHeight="1" x14ac:dyDescent="0.15">
      <c r="A2" s="19" t="s">
        <v>467</v>
      </c>
      <c r="B2" s="19"/>
      <c r="C2" s="19"/>
      <c r="D2" s="19"/>
      <c r="E2" s="19"/>
      <c r="F2" s="19"/>
      <c r="G2" s="19"/>
      <c r="H2" s="19"/>
      <c r="I2" s="19"/>
    </row>
    <row r="3" spans="1:9" ht="20.100000000000001" customHeight="1" x14ac:dyDescent="0.15"/>
    <row r="4" spans="1:9" ht="20.100000000000001" customHeight="1" x14ac:dyDescent="0.15">
      <c r="A4" s="29" t="s">
        <v>468</v>
      </c>
      <c r="B4" s="29"/>
      <c r="C4" s="29"/>
      <c r="D4" s="29" t="s">
        <v>372</v>
      </c>
      <c r="E4" s="29"/>
      <c r="F4" s="29"/>
      <c r="G4" s="29"/>
      <c r="H4" s="29"/>
      <c r="I4" s="29"/>
    </row>
    <row r="5" spans="1:9" ht="20.100000000000001" customHeight="1" x14ac:dyDescent="0.15">
      <c r="A5" s="21" t="s">
        <v>469</v>
      </c>
      <c r="B5" s="21" t="s">
        <v>470</v>
      </c>
      <c r="C5" s="21" t="s">
        <v>471</v>
      </c>
      <c r="D5" s="21" t="s">
        <v>472</v>
      </c>
      <c r="E5" s="21" t="s">
        <v>473</v>
      </c>
      <c r="F5" s="21" t="s">
        <v>474</v>
      </c>
      <c r="G5" s="21"/>
      <c r="H5" s="21"/>
      <c r="I5" s="21"/>
    </row>
    <row r="6" spans="1:9" ht="20.100000000000001" customHeight="1" x14ac:dyDescent="0.15">
      <c r="A6" s="21"/>
      <c r="B6" s="21"/>
      <c r="C6" s="21"/>
      <c r="D6" s="21"/>
      <c r="E6" s="21"/>
      <c r="F6" s="6" t="s">
        <v>475</v>
      </c>
      <c r="G6" s="6" t="s">
        <v>476</v>
      </c>
      <c r="H6" s="6" t="s">
        <v>477</v>
      </c>
      <c r="I6" s="6" t="s">
        <v>478</v>
      </c>
    </row>
    <row r="7" spans="1:9" ht="30" customHeight="1" x14ac:dyDescent="0.15">
      <c r="A7" s="6" t="s">
        <v>479</v>
      </c>
      <c r="B7" s="6" t="s">
        <v>212</v>
      </c>
      <c r="C7" s="7" t="s">
        <v>480</v>
      </c>
      <c r="D7" s="7" t="s">
        <v>481</v>
      </c>
      <c r="E7" s="6" t="s">
        <v>482</v>
      </c>
      <c r="F7" s="9">
        <v>0</v>
      </c>
      <c r="G7" s="9">
        <v>168354.44</v>
      </c>
      <c r="H7" s="9">
        <v>168354.44</v>
      </c>
      <c r="I7" s="7" t="s">
        <v>483</v>
      </c>
    </row>
    <row r="8" spans="1:9" ht="20.100000000000001" customHeight="1" x14ac:dyDescent="0.15"/>
    <row r="9" spans="1:9" ht="20.100000000000001" customHeight="1" x14ac:dyDescent="0.15">
      <c r="A9" s="29" t="s">
        <v>468</v>
      </c>
      <c r="B9" s="29"/>
      <c r="C9" s="29"/>
      <c r="D9" s="29" t="s">
        <v>307</v>
      </c>
      <c r="E9" s="29"/>
      <c r="F9" s="29"/>
      <c r="G9" s="29"/>
      <c r="H9" s="29"/>
      <c r="I9" s="29"/>
    </row>
    <row r="10" spans="1:9" ht="20.100000000000001" customHeight="1" x14ac:dyDescent="0.15">
      <c r="A10" s="21" t="s">
        <v>469</v>
      </c>
      <c r="B10" s="21" t="s">
        <v>470</v>
      </c>
      <c r="C10" s="21" t="s">
        <v>471</v>
      </c>
      <c r="D10" s="21" t="s">
        <v>472</v>
      </c>
      <c r="E10" s="21" t="s">
        <v>473</v>
      </c>
      <c r="F10" s="21" t="s">
        <v>474</v>
      </c>
      <c r="G10" s="21"/>
      <c r="H10" s="21"/>
      <c r="I10" s="21"/>
    </row>
    <row r="11" spans="1:9" ht="20.100000000000001" customHeight="1" x14ac:dyDescent="0.15">
      <c r="A11" s="21"/>
      <c r="B11" s="21"/>
      <c r="C11" s="21"/>
      <c r="D11" s="21"/>
      <c r="E11" s="21"/>
      <c r="F11" s="6" t="s">
        <v>475</v>
      </c>
      <c r="G11" s="6" t="s">
        <v>476</v>
      </c>
      <c r="H11" s="6" t="s">
        <v>477</v>
      </c>
      <c r="I11" s="6" t="s">
        <v>478</v>
      </c>
    </row>
    <row r="12" spans="1:9" ht="20.100000000000001" customHeight="1" x14ac:dyDescent="0.15">
      <c r="A12" s="21" t="s">
        <v>484</v>
      </c>
      <c r="B12" s="21"/>
      <c r="C12" s="21"/>
      <c r="D12" s="21"/>
      <c r="E12" s="21"/>
      <c r="F12" s="21"/>
      <c r="G12" s="21"/>
      <c r="H12" s="21"/>
      <c r="I12" s="21"/>
    </row>
    <row r="13" spans="1:9" ht="20.100000000000001" customHeight="1" x14ac:dyDescent="0.15"/>
    <row r="14" spans="1:9" ht="20.100000000000001" customHeight="1" x14ac:dyDescent="0.15">
      <c r="A14" s="29" t="s">
        <v>468</v>
      </c>
      <c r="B14" s="29"/>
      <c r="C14" s="29"/>
      <c r="D14" s="29" t="s">
        <v>485</v>
      </c>
      <c r="E14" s="29"/>
      <c r="F14" s="29"/>
      <c r="G14" s="29"/>
      <c r="H14" s="29"/>
      <c r="I14" s="29"/>
    </row>
    <row r="15" spans="1:9" ht="20.100000000000001" customHeight="1" x14ac:dyDescent="0.15">
      <c r="A15" s="21" t="s">
        <v>469</v>
      </c>
      <c r="B15" s="21" t="s">
        <v>470</v>
      </c>
      <c r="C15" s="21" t="s">
        <v>471</v>
      </c>
      <c r="D15" s="21" t="s">
        <v>472</v>
      </c>
      <c r="E15" s="21" t="s">
        <v>473</v>
      </c>
      <c r="F15" s="21" t="s">
        <v>474</v>
      </c>
      <c r="G15" s="21"/>
      <c r="H15" s="21"/>
      <c r="I15" s="21"/>
    </row>
    <row r="16" spans="1:9" ht="20.100000000000001" customHeight="1" x14ac:dyDescent="0.15">
      <c r="A16" s="21"/>
      <c r="B16" s="21"/>
      <c r="C16" s="21"/>
      <c r="D16" s="21"/>
      <c r="E16" s="21"/>
      <c r="F16" s="6" t="s">
        <v>475</v>
      </c>
      <c r="G16" s="6" t="s">
        <v>476</v>
      </c>
      <c r="H16" s="6" t="s">
        <v>477</v>
      </c>
      <c r="I16" s="6" t="s">
        <v>478</v>
      </c>
    </row>
    <row r="17" spans="1:9" ht="20.100000000000001" customHeight="1" x14ac:dyDescent="0.15">
      <c r="A17" s="21" t="s">
        <v>484</v>
      </c>
      <c r="B17" s="21"/>
      <c r="C17" s="21"/>
      <c r="D17" s="21"/>
      <c r="E17" s="21"/>
      <c r="F17" s="21"/>
      <c r="G17" s="21"/>
      <c r="H17" s="21"/>
      <c r="I17" s="21"/>
    </row>
    <row r="18" spans="1:9" ht="20.100000000000001" customHeight="1" x14ac:dyDescent="0.15"/>
    <row r="19" spans="1:9" ht="20.100000000000001" customHeight="1" x14ac:dyDescent="0.15">
      <c r="A19" s="29" t="s">
        <v>468</v>
      </c>
      <c r="B19" s="29"/>
      <c r="C19" s="29"/>
      <c r="D19" s="29" t="s">
        <v>486</v>
      </c>
      <c r="E19" s="29"/>
      <c r="F19" s="29"/>
      <c r="G19" s="29"/>
      <c r="H19" s="29"/>
      <c r="I19" s="29"/>
    </row>
    <row r="20" spans="1:9" ht="20.100000000000001" customHeight="1" x14ac:dyDescent="0.15">
      <c r="A20" s="21" t="s">
        <v>469</v>
      </c>
      <c r="B20" s="21" t="s">
        <v>470</v>
      </c>
      <c r="C20" s="21" t="s">
        <v>471</v>
      </c>
      <c r="D20" s="21" t="s">
        <v>472</v>
      </c>
      <c r="E20" s="21" t="s">
        <v>473</v>
      </c>
      <c r="F20" s="21" t="s">
        <v>474</v>
      </c>
      <c r="G20" s="21"/>
      <c r="H20" s="21"/>
      <c r="I20" s="21"/>
    </row>
    <row r="21" spans="1:9" ht="20.100000000000001" customHeight="1" x14ac:dyDescent="0.15">
      <c r="A21" s="21"/>
      <c r="B21" s="21"/>
      <c r="C21" s="21"/>
      <c r="D21" s="21"/>
      <c r="E21" s="21"/>
      <c r="F21" s="6" t="s">
        <v>475</v>
      </c>
      <c r="G21" s="6" t="s">
        <v>476</v>
      </c>
      <c r="H21" s="6" t="s">
        <v>477</v>
      </c>
      <c r="I21" s="6" t="s">
        <v>478</v>
      </c>
    </row>
    <row r="22" spans="1:9" ht="20.100000000000001" customHeight="1" x14ac:dyDescent="0.15">
      <c r="A22" s="21" t="s">
        <v>484</v>
      </c>
      <c r="B22" s="21"/>
      <c r="C22" s="21"/>
      <c r="D22" s="21"/>
      <c r="E22" s="21"/>
      <c r="F22" s="21"/>
      <c r="G22" s="21"/>
      <c r="H22" s="21"/>
      <c r="I22" s="21"/>
    </row>
    <row r="23" spans="1:9" ht="20.100000000000001" customHeight="1" x14ac:dyDescent="0.15"/>
    <row r="24" spans="1:9" ht="20.100000000000001" customHeight="1" x14ac:dyDescent="0.15">
      <c r="A24" s="29" t="s">
        <v>468</v>
      </c>
      <c r="B24" s="29"/>
      <c r="C24" s="29"/>
      <c r="D24" s="29" t="s">
        <v>487</v>
      </c>
      <c r="E24" s="29"/>
      <c r="F24" s="29"/>
      <c r="G24" s="29"/>
      <c r="H24" s="29"/>
      <c r="I24" s="29"/>
    </row>
    <row r="25" spans="1:9" ht="20.100000000000001" customHeight="1" x14ac:dyDescent="0.15">
      <c r="A25" s="21" t="s">
        <v>469</v>
      </c>
      <c r="B25" s="21" t="s">
        <v>470</v>
      </c>
      <c r="C25" s="21" t="s">
        <v>471</v>
      </c>
      <c r="D25" s="21" t="s">
        <v>472</v>
      </c>
      <c r="E25" s="21" t="s">
        <v>473</v>
      </c>
      <c r="F25" s="21" t="s">
        <v>474</v>
      </c>
      <c r="G25" s="21"/>
      <c r="H25" s="21"/>
      <c r="I25" s="21"/>
    </row>
    <row r="26" spans="1:9" ht="20.100000000000001" customHeight="1" x14ac:dyDescent="0.15">
      <c r="A26" s="21"/>
      <c r="B26" s="21"/>
      <c r="C26" s="21"/>
      <c r="D26" s="21"/>
      <c r="E26" s="21"/>
      <c r="F26" s="6" t="s">
        <v>475</v>
      </c>
      <c r="G26" s="6" t="s">
        <v>476</v>
      </c>
      <c r="H26" s="6" t="s">
        <v>477</v>
      </c>
      <c r="I26" s="6" t="s">
        <v>478</v>
      </c>
    </row>
    <row r="27" spans="1:9" ht="20.100000000000001" customHeight="1" x14ac:dyDescent="0.15">
      <c r="A27" s="21" t="s">
        <v>484</v>
      </c>
      <c r="B27" s="21"/>
      <c r="C27" s="21"/>
      <c r="D27" s="21"/>
      <c r="E27" s="21"/>
      <c r="F27" s="21"/>
      <c r="G27" s="21"/>
      <c r="H27" s="21"/>
      <c r="I27" s="21"/>
    </row>
    <row r="28" spans="1:9" ht="20.100000000000001" customHeight="1" x14ac:dyDescent="0.15"/>
    <row r="29" spans="1:9" ht="20.100000000000001" customHeight="1" x14ac:dyDescent="0.15"/>
    <row r="30" spans="1:9" ht="30" customHeight="1" x14ac:dyDescent="0.15">
      <c r="A30" s="24" t="s">
        <v>488</v>
      </c>
      <c r="B30" s="24"/>
      <c r="C30" s="3"/>
      <c r="D30" s="8"/>
    </row>
    <row r="31" spans="1:9" ht="9.9499999999999993" customHeight="1" x14ac:dyDescent="0.15">
      <c r="C31" s="5" t="s">
        <v>10</v>
      </c>
      <c r="D31" s="5" t="s">
        <v>11</v>
      </c>
    </row>
    <row r="32" spans="1:9" ht="30" customHeight="1" x14ac:dyDescent="0.15">
      <c r="A32" s="24" t="s">
        <v>489</v>
      </c>
      <c r="B32" s="24"/>
      <c r="C32" s="3"/>
      <c r="D32" s="8"/>
    </row>
    <row r="33" spans="1:8" ht="9.9499999999999993" customHeight="1" x14ac:dyDescent="0.15">
      <c r="C33" s="5" t="s">
        <v>10</v>
      </c>
      <c r="D33" s="5" t="s">
        <v>11</v>
      </c>
    </row>
    <row r="34" spans="1:8" ht="30" customHeight="1" x14ac:dyDescent="0.15">
      <c r="A34" s="24" t="s">
        <v>490</v>
      </c>
      <c r="B34" s="24"/>
      <c r="C34" s="3"/>
      <c r="D34" s="8"/>
    </row>
    <row r="35" spans="1:8" ht="9.9499999999999993" customHeight="1" x14ac:dyDescent="0.15">
      <c r="C35" s="5" t="s">
        <v>10</v>
      </c>
      <c r="D35" s="5" t="s">
        <v>11</v>
      </c>
    </row>
    <row r="36" spans="1:8" ht="30" customHeight="1" x14ac:dyDescent="0.15">
      <c r="A36" s="24" t="s">
        <v>491</v>
      </c>
      <c r="B36" s="24"/>
      <c r="C36" s="8"/>
      <c r="D36" s="3"/>
      <c r="E36" s="30"/>
      <c r="F36" s="30"/>
      <c r="G36" s="30"/>
      <c r="H36" s="30"/>
    </row>
    <row r="37" spans="1:8" ht="9.9499999999999993" customHeight="1" x14ac:dyDescent="0.15">
      <c r="C37" s="5" t="s">
        <v>492</v>
      </c>
      <c r="D37" s="5" t="s">
        <v>10</v>
      </c>
      <c r="E37" s="31" t="s">
        <v>11</v>
      </c>
      <c r="F37" s="31"/>
      <c r="G37" s="31" t="s">
        <v>493</v>
      </c>
      <c r="H37" s="31"/>
    </row>
    <row r="38" spans="1:8" ht="30" customHeight="1" x14ac:dyDescent="0.15">
      <c r="A38" s="24" t="s">
        <v>494</v>
      </c>
      <c r="B38" s="24"/>
      <c r="C38" s="24"/>
    </row>
  </sheetData>
  <sheetProtection password="DD12" sheet="1" objects="1" scenarios="1"/>
  <mergeCells count="55">
    <mergeCell ref="E37:F37"/>
    <mergeCell ref="G37:H37"/>
    <mergeCell ref="A38:C38"/>
    <mergeCell ref="A27:I27"/>
    <mergeCell ref="A30:B30"/>
    <mergeCell ref="A32:B32"/>
    <mergeCell ref="A34:B34"/>
    <mergeCell ref="A36:B36"/>
    <mergeCell ref="E36:F36"/>
    <mergeCell ref="G36:H36"/>
    <mergeCell ref="A22:I22"/>
    <mergeCell ref="A24:C24"/>
    <mergeCell ref="D24:I24"/>
    <mergeCell ref="A25:A26"/>
    <mergeCell ref="B25:B26"/>
    <mergeCell ref="C25:C26"/>
    <mergeCell ref="D25:D26"/>
    <mergeCell ref="E25:E26"/>
    <mergeCell ref="F25:I25"/>
    <mergeCell ref="A17:I17"/>
    <mergeCell ref="A19:C19"/>
    <mergeCell ref="D19:I19"/>
    <mergeCell ref="A20:A21"/>
    <mergeCell ref="B20:B21"/>
    <mergeCell ref="C20:C21"/>
    <mergeCell ref="D20:D21"/>
    <mergeCell ref="E20:E21"/>
    <mergeCell ref="F20:I20"/>
    <mergeCell ref="A12:I12"/>
    <mergeCell ref="A14:C14"/>
    <mergeCell ref="D14:I14"/>
    <mergeCell ref="A15:A16"/>
    <mergeCell ref="B15:B16"/>
    <mergeCell ref="C15:C16"/>
    <mergeCell ref="D15:D16"/>
    <mergeCell ref="E15:E16"/>
    <mergeCell ref="F15:I15"/>
    <mergeCell ref="A9:C9"/>
    <mergeCell ref="D9:I9"/>
    <mergeCell ref="A10:A11"/>
    <mergeCell ref="B10:B11"/>
    <mergeCell ref="C10:C11"/>
    <mergeCell ref="D10:D11"/>
    <mergeCell ref="E10:E11"/>
    <mergeCell ref="F10:I10"/>
    <mergeCell ref="A1:I1"/>
    <mergeCell ref="A2:I2"/>
    <mergeCell ref="A4:C4"/>
    <mergeCell ref="D4:I4"/>
    <mergeCell ref="A5:A6"/>
    <mergeCell ref="B5:B6"/>
    <mergeCell ref="C5:C6"/>
    <mergeCell ref="D5:D6"/>
    <mergeCell ref="E5:E6"/>
    <mergeCell ref="F5:I5"/>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ПФХД</vt:lpstr>
      <vt:lpstr>Расходы</vt:lpstr>
      <vt:lpstr>Закупки</vt:lpstr>
      <vt:lpstr>Обоснования - 1.1</vt:lpstr>
      <vt:lpstr>Обоснования - 1.2-5</vt:lpstr>
      <vt:lpstr>Обоснования (242,244)</vt:lpstr>
      <vt:lpstr>Обоснования доходов</vt:lpstr>
      <vt:lpstr>Протокол изменений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Владимир Павлов</cp:lastModifiedBy>
  <dcterms:created xsi:type="dcterms:W3CDTF">2025-01-14T10:43:38Z</dcterms:created>
  <dcterms:modified xsi:type="dcterms:W3CDTF">2025-01-14T10:43:38Z</dcterms:modified>
</cp:coreProperties>
</file>